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<sst xmlns="http://schemas.openxmlformats.org/spreadsheetml/2006/main" count="44" uniqueCount="34">
  <si>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Total</t>
  </si>
  <si>
    <t>chop-it-up</t>
  </si>
  <si>
    <t>in</t>
  </si>
  <si>
    <t>so, our n is</t>
  </si>
  <si>
    <t>of the interval</t>
  </si>
  <si>
    <t>(so called a)</t>
  </si>
  <si>
    <t>(so called b)</t>
  </si>
  <si>
    <t xml:space="preserve">strips (linguini) </t>
  </si>
  <si>
    <t>the intervals</t>
  </si>
  <si>
    <t xml:space="preserve">the left </t>
  </si>
  <si>
    <t>endpoints</t>
  </si>
  <si>
    <t>the right</t>
  </si>
  <si>
    <t>the values of the function</t>
  </si>
  <si>
    <t>at the left</t>
  </si>
  <si>
    <t>at the right</t>
  </si>
  <si>
    <t>Riemann sums</t>
  </si>
  <si>
    <t>left-hand</t>
  </si>
  <si>
    <t>sum</t>
  </si>
  <si>
    <t xml:space="preserve">right-hand </t>
  </si>
  <si>
    <t>our Delta-t is</t>
  </si>
  <si>
    <t>of  t</t>
  </si>
  <si>
    <t xml:space="preserve">the  </t>
  </si>
  <si>
    <t xml:space="preserve">values </t>
  </si>
  <si>
    <t>the values</t>
  </si>
  <si>
    <t xml:space="preserve">of the </t>
  </si>
  <si>
    <t>function 1/t</t>
  </si>
  <si>
    <t>the left endpoint</t>
  </si>
  <si>
    <t>the right endpoint</t>
  </si>
  <si>
    <t>a =</t>
  </si>
  <si>
    <t>the function is 1/t</t>
  </si>
  <si>
    <t>►</t>
  </si>
  <si>
    <t>the given information</t>
  </si>
  <si>
    <t>Calculations</t>
  </si>
  <si>
    <t>b=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</si>
</sst>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165" fontId="0" fillId="0" borderId="0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32"/>
  <sheetViews>
    <sheetView tabSelected="1" zoomScale="125" zoomScaleNormal="125" workbookViewId="0" topLeftCell="A1">
      <selection activeCell="I261" sqref="I261"/>
    </sheetView>
  </sheetViews>
  <sheetFormatPr defaultColWidth="9.140625" defaultRowHeight="12.75"/>
  <cols>
    <col min="1" max="1" width="2.421875" style="0" customWidth="1"/>
    <col min="2" max="2" width="3.28125" style="0" customWidth="1"/>
    <col min="3" max="3" width="18.421875" style="0" customWidth="1"/>
    <col min="4" max="4" width="4.7109375" style="0" customWidth="1"/>
    <col min="5" max="5" width="4.8515625" style="0" customWidth="1"/>
    <col min="6" max="6" width="7.28125" style="0" customWidth="1"/>
    <col min="7" max="7" width="3.00390625" style="0" customWidth="1"/>
    <col min="8" max="8" width="10.28125" style="0" customWidth="1"/>
    <col min="9" max="9" width="3.7109375" style="0" customWidth="1"/>
    <col min="10" max="10" width="9.28125" style="0" customWidth="1"/>
    <col min="11" max="11" width="9.7109375" style="0" customWidth="1"/>
    <col min="12" max="12" width="10.8515625" style="0" customWidth="1"/>
    <col min="13" max="13" width="11.28125" style="0" customWidth="1"/>
    <col min="14" max="14" width="3.8515625" style="0" customWidth="1"/>
    <col min="15" max="15" width="9.57421875" style="0" customWidth="1"/>
    <col min="16" max="16" width="10.00390625" style="0" customWidth="1"/>
  </cols>
  <sheetData>
    <row r="1" ht="9.75" customHeight="1" thickBot="1"/>
    <row r="2" spans="2:16" ht="18">
      <c r="B2" s="16" t="s">
        <v>31</v>
      </c>
      <c r="C2" s="3"/>
      <c r="E2" s="8"/>
      <c r="F2" s="17" t="s">
        <v>32</v>
      </c>
      <c r="G2" s="9"/>
      <c r="H2" s="9"/>
      <c r="I2" s="9"/>
      <c r="J2" s="9"/>
      <c r="K2" s="9"/>
      <c r="L2" s="9"/>
      <c r="M2" s="9"/>
      <c r="N2" s="9"/>
      <c r="O2" s="9"/>
      <c r="P2" s="10"/>
    </row>
    <row r="3" spans="2:16" ht="12.75">
      <c r="B3" s="4"/>
      <c r="C3" s="5"/>
      <c r="E3" s="4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2:16" ht="12.75">
      <c r="B4" s="4" t="s">
        <v>30</v>
      </c>
      <c r="C4" s="5" t="s">
        <v>29</v>
      </c>
      <c r="D4" s="1"/>
      <c r="E4" s="4"/>
      <c r="F4" s="1" t="s">
        <v>21</v>
      </c>
      <c r="G4" s="1"/>
      <c r="H4" s="1" t="s">
        <v>23</v>
      </c>
      <c r="I4" s="1"/>
      <c r="J4" s="13" t="s">
        <v>8</v>
      </c>
      <c r="K4" s="13"/>
      <c r="L4" s="18" t="s">
        <v>12</v>
      </c>
      <c r="M4" s="13"/>
      <c r="N4" s="1"/>
      <c r="O4" s="13" t="s">
        <v>15</v>
      </c>
      <c r="P4" s="14"/>
    </row>
    <row r="5" spans="2:16" ht="12.75">
      <c r="B5" s="4"/>
      <c r="C5" s="5"/>
      <c r="D5" s="1"/>
      <c r="E5" s="4"/>
      <c r="F5" s="1" t="s">
        <v>22</v>
      </c>
      <c r="G5" s="1"/>
      <c r="H5" s="1" t="s">
        <v>24</v>
      </c>
      <c r="I5" s="1"/>
      <c r="J5" s="1" t="s">
        <v>9</v>
      </c>
      <c r="K5" s="1" t="s">
        <v>11</v>
      </c>
      <c r="L5" s="2" t="s">
        <v>13</v>
      </c>
      <c r="M5" s="1" t="s">
        <v>14</v>
      </c>
      <c r="N5" s="1"/>
      <c r="O5" s="1" t="s">
        <v>16</v>
      </c>
      <c r="P5" s="5" t="s">
        <v>18</v>
      </c>
    </row>
    <row r="6" spans="2:16" ht="12.75">
      <c r="B6" s="4" t="s">
        <v>30</v>
      </c>
      <c r="C6" s="5" t="s">
        <v>26</v>
      </c>
      <c r="D6" s="1"/>
      <c r="E6" s="4"/>
      <c r="F6" s="1" t="s">
        <v>20</v>
      </c>
      <c r="G6" s="1"/>
      <c r="H6" s="1" t="s">
        <v>25</v>
      </c>
      <c r="I6" s="1"/>
      <c r="J6" s="1" t="s">
        <v>10</v>
      </c>
      <c r="K6" s="1" t="s">
        <v>10</v>
      </c>
      <c r="L6" s="2" t="s">
        <v>10</v>
      </c>
      <c r="M6" s="1" t="s">
        <v>10</v>
      </c>
      <c r="N6" s="1"/>
      <c r="O6" s="1" t="s">
        <v>17</v>
      </c>
      <c r="P6" s="5" t="s">
        <v>17</v>
      </c>
    </row>
    <row r="7" spans="2:16" ht="12.75">
      <c r="B7" s="4"/>
      <c r="C7" s="5" t="s">
        <v>4</v>
      </c>
      <c r="D7" s="1"/>
      <c r="E7" s="4"/>
      <c r="F7" s="19"/>
      <c r="G7" s="19"/>
      <c r="H7" s="19"/>
      <c r="I7" s="19"/>
      <c r="J7" s="19"/>
      <c r="K7" s="19"/>
      <c r="L7" s="20"/>
      <c r="M7" s="19"/>
      <c r="N7" s="19"/>
      <c r="O7" s="19"/>
      <c r="P7" s="21"/>
    </row>
    <row r="8" spans="2:16" ht="12.75">
      <c r="B8" s="4"/>
      <c r="C8" s="5" t="s">
        <v>5</v>
      </c>
      <c r="D8" s="1"/>
      <c r="E8" s="4" t="s">
        <v>28</v>
      </c>
      <c r="F8" s="19">
        <f>C9</f>
        <v>1</v>
      </c>
      <c r="G8" s="19"/>
      <c r="H8" s="19">
        <f aca="true" t="shared" si="0" ref="H8:H18">1/F8</f>
        <v>1</v>
      </c>
      <c r="I8" s="19"/>
      <c r="J8" s="19"/>
      <c r="K8" s="19"/>
      <c r="L8" s="20"/>
      <c r="M8" s="19"/>
      <c r="N8" s="19"/>
      <c r="O8" s="19"/>
      <c r="P8" s="21"/>
    </row>
    <row r="9" spans="2:16" ht="12.75">
      <c r="B9" s="4"/>
      <c r="C9" s="5">
        <v>1</v>
      </c>
      <c r="D9" s="1"/>
      <c r="E9" s="4"/>
      <c r="F9" s="19">
        <f>F8+($C$14-$C$9)/$C$18</f>
        <v>1.004</v>
      </c>
      <c r="G9" s="19"/>
      <c r="H9" s="19">
        <f t="shared" si="0"/>
        <v>0.9960159362549801</v>
      </c>
      <c r="I9" s="19"/>
      <c r="J9" s="19">
        <f>F8</f>
        <v>1</v>
      </c>
      <c r="K9" s="19">
        <f>F9</f>
        <v>1.004</v>
      </c>
      <c r="L9" s="20">
        <f>1/J9</f>
        <v>1</v>
      </c>
      <c r="M9" s="19">
        <f>1/K9</f>
        <v>0.9960159362549801</v>
      </c>
      <c r="N9" s="19"/>
      <c r="O9" s="19">
        <f>L9*$C$24</f>
        <v>0.004</v>
      </c>
      <c r="P9" s="21">
        <f>M9*$C$24</f>
        <v>0.00398406374501992</v>
      </c>
    </row>
    <row r="10" spans="2:16" ht="12.75">
      <c r="B10" s="4"/>
      <c r="C10" s="5"/>
      <c r="D10" s="1"/>
      <c r="E10" s="4"/>
      <c r="F10" s="19">
        <f>F9+($C$14-$C$9)/$C$18</f>
        <v>1.008</v>
      </c>
      <c r="G10" s="19"/>
      <c r="H10" s="19">
        <f t="shared" si="0"/>
        <v>0.9920634920634921</v>
      </c>
      <c r="I10" s="19"/>
      <c r="J10" s="19">
        <f aca="true" t="shared" si="1" ref="J10:J18">F9</f>
        <v>1.004</v>
      </c>
      <c r="K10" s="19">
        <f aca="true" t="shared" si="2" ref="K10:K18">F10</f>
        <v>1.008</v>
      </c>
      <c r="L10" s="20">
        <f aca="true" t="shared" si="3" ref="L10:L18">1/J10</f>
        <v>0.9960159362549801</v>
      </c>
      <c r="M10" s="19">
        <f aca="true" t="shared" si="4" ref="M10:M18">1/K10</f>
        <v>0.9920634920634921</v>
      </c>
      <c r="N10" s="19"/>
      <c r="O10" s="19">
        <f aca="true" t="shared" si="5" ref="O10:O18">L10*$C$24</f>
        <v>0.00398406374501992</v>
      </c>
      <c r="P10" s="21">
        <f aca="true" t="shared" si="6" ref="P10:P18">M10*$C$24</f>
        <v>0.003968253968253968</v>
      </c>
    </row>
    <row r="11" spans="2:16" ht="12.75">
      <c r="B11" s="4" t="s">
        <v>30</v>
      </c>
      <c r="C11" s="5" t="s">
        <v>27</v>
      </c>
      <c r="D11" s="1"/>
      <c r="E11" s="4"/>
      <c r="F11" s="19">
        <f>F10+($C$14-$C$9)/$C$18</f>
        <v>1.012</v>
      </c>
      <c r="G11" s="19"/>
      <c r="H11" s="19">
        <f t="shared" si="0"/>
        <v>0.9881422924901185</v>
      </c>
      <c r="I11" s="19"/>
      <c r="J11" s="19">
        <f t="shared" si="1"/>
        <v>1.008</v>
      </c>
      <c r="K11" s="19">
        <f t="shared" si="2"/>
        <v>1.012</v>
      </c>
      <c r="L11" s="20">
        <f t="shared" si="3"/>
        <v>0.9920634920634921</v>
      </c>
      <c r="M11" s="19">
        <f t="shared" si="4"/>
        <v>0.9881422924901185</v>
      </c>
      <c r="N11" s="19"/>
      <c r="O11" s="19">
        <f t="shared" si="5"/>
        <v>0.003968253968253968</v>
      </c>
      <c r="P11" s="21">
        <f t="shared" si="6"/>
        <v>0.003952569169960474</v>
      </c>
    </row>
    <row r="12" spans="2:16" ht="12.75">
      <c r="B12" s="4"/>
      <c r="C12" s="5" t="s">
        <v>4</v>
      </c>
      <c r="D12" s="1"/>
      <c r="E12" s="4"/>
      <c r="F12" s="19">
        <f>F11+($C$14-$C$9)/$C$18</f>
        <v>1.016</v>
      </c>
      <c r="G12" s="19"/>
      <c r="H12" s="19">
        <f t="shared" si="0"/>
        <v>0.984251968503937</v>
      </c>
      <c r="I12" s="19"/>
      <c r="J12" s="19">
        <f t="shared" si="1"/>
        <v>1.012</v>
      </c>
      <c r="K12" s="19">
        <f t="shared" si="2"/>
        <v>1.016</v>
      </c>
      <c r="L12" s="20">
        <f t="shared" si="3"/>
        <v>0.9881422924901185</v>
      </c>
      <c r="M12" s="19">
        <f t="shared" si="4"/>
        <v>0.984251968503937</v>
      </c>
      <c r="N12" s="19"/>
      <c r="O12" s="19">
        <f t="shared" si="5"/>
        <v>0.003952569169960474</v>
      </c>
      <c r="P12" s="21">
        <f t="shared" si="6"/>
        <v>0.003937007874015748</v>
      </c>
    </row>
    <row r="13" spans="2:16" ht="12.75">
      <c r="B13" s="4"/>
      <c r="C13" s="5" t="s">
        <v>6</v>
      </c>
      <c r="D13" s="1"/>
      <c r="E13" s="4"/>
      <c r="F13" s="19">
        <f>F12+($C$14-$C$9)/$C$18</f>
        <v>1.02</v>
      </c>
      <c r="G13" s="19"/>
      <c r="H13" s="19">
        <f t="shared" si="0"/>
        <v>0.9803921568627451</v>
      </c>
      <c r="I13" s="19"/>
      <c r="J13" s="19">
        <f t="shared" si="1"/>
        <v>1.016</v>
      </c>
      <c r="K13" s="19">
        <f t="shared" si="2"/>
        <v>1.02</v>
      </c>
      <c r="L13" s="20">
        <f t="shared" si="3"/>
        <v>0.984251968503937</v>
      </c>
      <c r="M13" s="19">
        <f t="shared" si="4"/>
        <v>0.9803921568627451</v>
      </c>
      <c r="N13" s="19"/>
      <c r="O13" s="19">
        <f t="shared" si="5"/>
        <v>0.003937007874015748</v>
      </c>
      <c r="P13" s="21">
        <f t="shared" si="6"/>
        <v>0.00392156862745098</v>
      </c>
    </row>
    <row r="14" spans="2:16" ht="12.75">
      <c r="B14" s="4"/>
      <c r="C14" s="5">
        <v>2</v>
      </c>
      <c r="D14" s="1"/>
      <c r="E14" s="4"/>
      <c r="F14" s="19">
        <f>F13+($C$14-$C$9)/$C$18</f>
        <v>1.024</v>
      </c>
      <c r="G14" s="19"/>
      <c r="H14" s="19">
        <f t="shared" si="0"/>
        <v>0.9765625</v>
      </c>
      <c r="I14" s="19"/>
      <c r="J14" s="19">
        <f t="shared" si="1"/>
        <v>1.02</v>
      </c>
      <c r="K14" s="19">
        <f t="shared" si="2"/>
        <v>1.024</v>
      </c>
      <c r="L14" s="20">
        <f t="shared" si="3"/>
        <v>0.9803921568627451</v>
      </c>
      <c r="M14" s="19">
        <f t="shared" si="4"/>
        <v>0.9765625</v>
      </c>
      <c r="N14" s="19"/>
      <c r="O14" s="19">
        <f t="shared" si="5"/>
        <v>0.00392156862745098</v>
      </c>
      <c r="P14" s="21">
        <f t="shared" si="6"/>
        <v>0.00390625</v>
      </c>
    </row>
    <row r="15" spans="2:16" ht="12.75">
      <c r="B15" s="4"/>
      <c r="C15" s="5"/>
      <c r="D15" s="1"/>
      <c r="E15" s="4"/>
      <c r="F15" s="19">
        <f>F14+($C$14-$C$9)/$C$18</f>
        <v>1.028</v>
      </c>
      <c r="G15" s="19"/>
      <c r="H15" s="19">
        <f t="shared" si="0"/>
        <v>0.9727626459143969</v>
      </c>
      <c r="I15" s="19"/>
      <c r="J15" s="19">
        <f t="shared" si="1"/>
        <v>1.024</v>
      </c>
      <c r="K15" s="19">
        <f t="shared" si="2"/>
        <v>1.028</v>
      </c>
      <c r="L15" s="20">
        <f t="shared" si="3"/>
        <v>0.9765625</v>
      </c>
      <c r="M15" s="19">
        <f t="shared" si="4"/>
        <v>0.9727626459143969</v>
      </c>
      <c r="N15" s="19"/>
      <c r="O15" s="19">
        <f t="shared" si="5"/>
        <v>0.00390625</v>
      </c>
      <c r="P15" s="21">
        <f t="shared" si="6"/>
        <v>0.0038910505836575876</v>
      </c>
    </row>
    <row r="16" spans="2:16" ht="12.75">
      <c r="B16" s="4" t="s">
        <v>30</v>
      </c>
      <c r="C16" s="5" t="s">
        <v>1</v>
      </c>
      <c r="D16" s="1"/>
      <c r="E16" s="4"/>
      <c r="F16" s="19">
        <f>F15+($C$14-$C$9)/$C$18</f>
        <v>1.032</v>
      </c>
      <c r="G16" s="19"/>
      <c r="H16" s="19">
        <f t="shared" si="0"/>
        <v>0.9689922480620154</v>
      </c>
      <c r="I16" s="19"/>
      <c r="J16" s="19">
        <f>F15</f>
        <v>1.028</v>
      </c>
      <c r="K16" s="19">
        <f t="shared" si="2"/>
        <v>1.032</v>
      </c>
      <c r="L16" s="20">
        <f t="shared" si="3"/>
        <v>0.9727626459143969</v>
      </c>
      <c r="M16" s="19">
        <f t="shared" si="4"/>
        <v>0.9689922480620154</v>
      </c>
      <c r="N16" s="19"/>
      <c r="O16" s="19">
        <f t="shared" si="5"/>
        <v>0.0038910505836575876</v>
      </c>
      <c r="P16" s="21">
        <f t="shared" si="6"/>
        <v>0.003875968992248062</v>
      </c>
    </row>
    <row r="17" spans="2:16" ht="12.75">
      <c r="B17" s="4"/>
      <c r="C17" s="5" t="s">
        <v>2</v>
      </c>
      <c r="D17" s="1"/>
      <c r="E17" s="4"/>
      <c r="F17" s="19">
        <f>F16+($C$14-$C$9)/$C$18</f>
        <v>1.036</v>
      </c>
      <c r="G17" s="19"/>
      <c r="H17" s="19">
        <f t="shared" si="0"/>
        <v>0.9652509652509652</v>
      </c>
      <c r="I17" s="19"/>
      <c r="J17" s="19">
        <f t="shared" si="1"/>
        <v>1.032</v>
      </c>
      <c r="K17" s="19">
        <f t="shared" si="2"/>
        <v>1.036</v>
      </c>
      <c r="L17" s="20">
        <f t="shared" si="3"/>
        <v>0.9689922480620154</v>
      </c>
      <c r="M17" s="19">
        <f t="shared" si="4"/>
        <v>0.9652509652509652</v>
      </c>
      <c r="N17" s="19"/>
      <c r="O17" s="19">
        <f t="shared" si="5"/>
        <v>0.003875968992248062</v>
      </c>
      <c r="P17" s="21">
        <f t="shared" si="6"/>
        <v>0.003861003861003861</v>
      </c>
    </row>
    <row r="18" spans="2:16" ht="12.75">
      <c r="B18" s="4"/>
      <c r="C18" s="5">
        <v>250</v>
      </c>
      <c r="D18" s="1"/>
      <c r="E18" s="4"/>
      <c r="F18" s="19">
        <f>F17+($C$14-$C$9)/$C$18</f>
        <v>1.04</v>
      </c>
      <c r="G18" s="19"/>
      <c r="H18" s="19">
        <f t="shared" si="0"/>
        <v>0.9615384615384615</v>
      </c>
      <c r="I18" s="19"/>
      <c r="J18" s="19">
        <f t="shared" si="1"/>
        <v>1.036</v>
      </c>
      <c r="K18" s="19">
        <f t="shared" si="2"/>
        <v>1.04</v>
      </c>
      <c r="L18" s="20">
        <f t="shared" si="3"/>
        <v>0.9652509652509652</v>
      </c>
      <c r="M18" s="19">
        <f t="shared" si="4"/>
        <v>0.9615384615384615</v>
      </c>
      <c r="N18" s="19"/>
      <c r="O18" s="19">
        <f t="shared" si="5"/>
        <v>0.003861003861003861</v>
      </c>
      <c r="P18" s="21">
        <f t="shared" si="6"/>
        <v>0.003846153846153846</v>
      </c>
    </row>
    <row r="19" spans="2:16" ht="12.75">
      <c r="B19" s="4"/>
      <c r="C19" s="5" t="s">
        <v>7</v>
      </c>
      <c r="D19" s="1"/>
      <c r="E19" s="4"/>
      <c r="F19" s="19">
        <f aca="true" t="shared" si="7" ref="F19:F73">F18+($C$14-$C$9)/$C$18</f>
        <v>1.044</v>
      </c>
      <c r="G19" s="19"/>
      <c r="H19" s="19">
        <f aca="true" t="shared" si="8" ref="H19:H73">1/F19</f>
        <v>0.9578544061302682</v>
      </c>
      <c r="I19" s="19"/>
      <c r="J19" s="19">
        <f aca="true" t="shared" si="9" ref="J19:J73">F18</f>
        <v>1.04</v>
      </c>
      <c r="K19" s="19">
        <f aca="true" t="shared" si="10" ref="K19:K73">F19</f>
        <v>1.044</v>
      </c>
      <c r="L19" s="20">
        <f aca="true" t="shared" si="11" ref="L19:L73">1/J19</f>
        <v>0.9615384615384615</v>
      </c>
      <c r="M19" s="19">
        <f aca="true" t="shared" si="12" ref="M19:M73">1/K19</f>
        <v>0.9578544061302682</v>
      </c>
      <c r="N19" s="19"/>
      <c r="O19" s="19">
        <f aca="true" t="shared" si="13" ref="O19:O73">L19*$C$24</f>
        <v>0.003846153846153846</v>
      </c>
      <c r="P19" s="21">
        <f aca="true" t="shared" si="14" ref="P19:P73">M19*$C$24</f>
        <v>0.0038314176245210726</v>
      </c>
    </row>
    <row r="20" spans="2:16" ht="12.75">
      <c r="B20" s="4"/>
      <c r="C20" s="5" t="s">
        <v>3</v>
      </c>
      <c r="D20" s="1"/>
      <c r="E20" s="4"/>
      <c r="F20" s="19">
        <f t="shared" si="7"/>
        <v>1.048</v>
      </c>
      <c r="G20" s="19"/>
      <c r="H20" s="19">
        <f t="shared" si="8"/>
        <v>0.9541984732824427</v>
      </c>
      <c r="I20" s="19"/>
      <c r="J20" s="19">
        <f t="shared" si="9"/>
        <v>1.044</v>
      </c>
      <c r="K20" s="19">
        <f t="shared" si="10"/>
        <v>1.048</v>
      </c>
      <c r="L20" s="20">
        <f t="shared" si="11"/>
        <v>0.9578544061302682</v>
      </c>
      <c r="M20" s="19">
        <f t="shared" si="12"/>
        <v>0.9541984732824427</v>
      </c>
      <c r="N20" s="19"/>
      <c r="O20" s="19">
        <f t="shared" si="13"/>
        <v>0.0038314176245210726</v>
      </c>
      <c r="P20" s="21">
        <f t="shared" si="14"/>
        <v>0.003816793893129771</v>
      </c>
    </row>
    <row r="21" spans="2:16" ht="12.75">
      <c r="B21" s="4"/>
      <c r="C21" s="5">
        <f>C18</f>
        <v>250</v>
      </c>
      <c r="D21" s="1"/>
      <c r="E21" s="4"/>
      <c r="F21" s="19">
        <f t="shared" si="7"/>
        <v>1.052</v>
      </c>
      <c r="G21" s="19"/>
      <c r="H21" s="19">
        <f t="shared" si="8"/>
        <v>0.9505703422053231</v>
      </c>
      <c r="I21" s="19"/>
      <c r="J21" s="19">
        <f t="shared" si="9"/>
        <v>1.048</v>
      </c>
      <c r="K21" s="19">
        <f t="shared" si="10"/>
        <v>1.052</v>
      </c>
      <c r="L21" s="20">
        <f t="shared" si="11"/>
        <v>0.9541984732824427</v>
      </c>
      <c r="M21" s="19">
        <f t="shared" si="12"/>
        <v>0.9505703422053231</v>
      </c>
      <c r="N21" s="19"/>
      <c r="O21" s="19">
        <f t="shared" si="13"/>
        <v>0.003816793893129771</v>
      </c>
      <c r="P21" s="21">
        <f t="shared" si="14"/>
        <v>0.0038022813688212923</v>
      </c>
    </row>
    <row r="22" spans="2:16" ht="12.75">
      <c r="B22" s="4"/>
      <c r="C22" s="5"/>
      <c r="D22" s="1"/>
      <c r="E22" s="4"/>
      <c r="F22" s="19">
        <f t="shared" si="7"/>
        <v>1.056</v>
      </c>
      <c r="G22" s="19"/>
      <c r="H22" s="19">
        <f t="shared" si="8"/>
        <v>0.9469696969696969</v>
      </c>
      <c r="I22" s="19"/>
      <c r="J22" s="19">
        <f t="shared" si="9"/>
        <v>1.052</v>
      </c>
      <c r="K22" s="19">
        <f t="shared" si="10"/>
        <v>1.056</v>
      </c>
      <c r="L22" s="20">
        <f t="shared" si="11"/>
        <v>0.9505703422053231</v>
      </c>
      <c r="M22" s="19">
        <f t="shared" si="12"/>
        <v>0.9469696969696969</v>
      </c>
      <c r="N22" s="19"/>
      <c r="O22" s="19">
        <f t="shared" si="13"/>
        <v>0.0038022813688212923</v>
      </c>
      <c r="P22" s="21">
        <f t="shared" si="14"/>
        <v>0.0037878787878787876</v>
      </c>
    </row>
    <row r="23" spans="2:16" ht="12.75">
      <c r="B23" s="4" t="s">
        <v>30</v>
      </c>
      <c r="C23" s="5" t="s">
        <v>19</v>
      </c>
      <c r="D23" s="1"/>
      <c r="E23" s="4"/>
      <c r="F23" s="19">
        <f t="shared" si="7"/>
        <v>1.06</v>
      </c>
      <c r="G23" s="19"/>
      <c r="H23" s="19">
        <f t="shared" si="8"/>
        <v>0.9433962264150942</v>
      </c>
      <c r="I23" s="19"/>
      <c r="J23" s="19">
        <f t="shared" si="9"/>
        <v>1.056</v>
      </c>
      <c r="K23" s="19">
        <f t="shared" si="10"/>
        <v>1.06</v>
      </c>
      <c r="L23" s="20">
        <f t="shared" si="11"/>
        <v>0.9469696969696969</v>
      </c>
      <c r="M23" s="19">
        <f t="shared" si="12"/>
        <v>0.9433962264150942</v>
      </c>
      <c r="N23" s="19"/>
      <c r="O23" s="19">
        <f t="shared" si="13"/>
        <v>0.0037878787878787876</v>
      </c>
      <c r="P23" s="21">
        <f t="shared" si="14"/>
        <v>0.003773584905660377</v>
      </c>
    </row>
    <row r="24" spans="2:16" ht="13.5" thickBot="1">
      <c r="B24" s="6"/>
      <c r="C24" s="7">
        <f>(C14-C9)/C18</f>
        <v>0.004</v>
      </c>
      <c r="E24" s="4"/>
      <c r="F24" s="19">
        <f t="shared" si="7"/>
        <v>1.064</v>
      </c>
      <c r="G24" s="19"/>
      <c r="H24" s="19">
        <f t="shared" si="8"/>
        <v>0.9398496240601504</v>
      </c>
      <c r="I24" s="19"/>
      <c r="J24" s="19">
        <f t="shared" si="9"/>
        <v>1.06</v>
      </c>
      <c r="K24" s="19">
        <f t="shared" si="10"/>
        <v>1.064</v>
      </c>
      <c r="L24" s="20">
        <f t="shared" si="11"/>
        <v>0.9433962264150942</v>
      </c>
      <c r="M24" s="19">
        <f t="shared" si="12"/>
        <v>0.9398496240601504</v>
      </c>
      <c r="N24" s="19"/>
      <c r="O24" s="19">
        <f t="shared" si="13"/>
        <v>0.003773584905660377</v>
      </c>
      <c r="P24" s="21">
        <f t="shared" si="14"/>
        <v>0.0037593984962406017</v>
      </c>
    </row>
    <row r="25" spans="5:16" ht="12.75">
      <c r="E25" s="4"/>
      <c r="F25" s="19">
        <f t="shared" si="7"/>
        <v>1.068</v>
      </c>
      <c r="G25" s="19"/>
      <c r="H25" s="19">
        <f t="shared" si="8"/>
        <v>0.9363295880149812</v>
      </c>
      <c r="I25" s="19"/>
      <c r="J25" s="19">
        <f t="shared" si="9"/>
        <v>1.064</v>
      </c>
      <c r="K25" s="19">
        <f t="shared" si="10"/>
        <v>1.068</v>
      </c>
      <c r="L25" s="20">
        <f t="shared" si="11"/>
        <v>0.9398496240601504</v>
      </c>
      <c r="M25" s="19">
        <f t="shared" si="12"/>
        <v>0.9363295880149812</v>
      </c>
      <c r="N25" s="19"/>
      <c r="O25" s="19">
        <f t="shared" si="13"/>
        <v>0.0037593984962406017</v>
      </c>
      <c r="P25" s="21">
        <f t="shared" si="14"/>
        <v>0.003745318352059925</v>
      </c>
    </row>
    <row r="26" spans="5:16" ht="12.75">
      <c r="E26" s="4"/>
      <c r="F26" s="19">
        <f t="shared" si="7"/>
        <v>1.072</v>
      </c>
      <c r="G26" s="19"/>
      <c r="H26" s="19">
        <f t="shared" si="8"/>
        <v>0.9328358208955223</v>
      </c>
      <c r="I26" s="19"/>
      <c r="J26" s="19">
        <f t="shared" si="9"/>
        <v>1.068</v>
      </c>
      <c r="K26" s="19">
        <f t="shared" si="10"/>
        <v>1.072</v>
      </c>
      <c r="L26" s="20">
        <f t="shared" si="11"/>
        <v>0.9363295880149812</v>
      </c>
      <c r="M26" s="19">
        <f t="shared" si="12"/>
        <v>0.9328358208955223</v>
      </c>
      <c r="N26" s="19"/>
      <c r="O26" s="19">
        <f t="shared" si="13"/>
        <v>0.003745318352059925</v>
      </c>
      <c r="P26" s="21">
        <f t="shared" si="14"/>
        <v>0.0037313432835820895</v>
      </c>
    </row>
    <row r="27" spans="5:16" ht="12.75">
      <c r="E27" s="4"/>
      <c r="F27" s="19">
        <f t="shared" si="7"/>
        <v>1.076</v>
      </c>
      <c r="G27" s="19"/>
      <c r="H27" s="19">
        <f t="shared" si="8"/>
        <v>0.929368029739777</v>
      </c>
      <c r="I27" s="19"/>
      <c r="J27" s="19">
        <f t="shared" si="9"/>
        <v>1.072</v>
      </c>
      <c r="K27" s="19">
        <f t="shared" si="10"/>
        <v>1.076</v>
      </c>
      <c r="L27" s="20">
        <f t="shared" si="11"/>
        <v>0.9328358208955223</v>
      </c>
      <c r="M27" s="19">
        <f t="shared" si="12"/>
        <v>0.929368029739777</v>
      </c>
      <c r="N27" s="19"/>
      <c r="O27" s="19">
        <f t="shared" si="13"/>
        <v>0.0037313432835820895</v>
      </c>
      <c r="P27" s="21">
        <f t="shared" si="14"/>
        <v>0.003717472118959108</v>
      </c>
    </row>
    <row r="28" spans="4:16" ht="12.75">
      <c r="D28" s="1"/>
      <c r="E28" s="4"/>
      <c r="F28" s="19">
        <f t="shared" si="7"/>
        <v>1.08</v>
      </c>
      <c r="G28" s="19"/>
      <c r="H28" s="19">
        <f t="shared" si="8"/>
        <v>0.9259259259259258</v>
      </c>
      <c r="I28" s="19"/>
      <c r="J28" s="19">
        <f t="shared" si="9"/>
        <v>1.076</v>
      </c>
      <c r="K28" s="19">
        <f t="shared" si="10"/>
        <v>1.08</v>
      </c>
      <c r="L28" s="20">
        <f t="shared" si="11"/>
        <v>0.929368029739777</v>
      </c>
      <c r="M28" s="19">
        <f t="shared" si="12"/>
        <v>0.9259259259259258</v>
      </c>
      <c r="N28" s="19"/>
      <c r="O28" s="19">
        <f t="shared" si="13"/>
        <v>0.003717472118959108</v>
      </c>
      <c r="P28" s="21">
        <f t="shared" si="14"/>
        <v>0.0037037037037037034</v>
      </c>
    </row>
    <row r="29" spans="5:16" ht="12.75">
      <c r="E29" s="4"/>
      <c r="F29" s="19">
        <f t="shared" si="7"/>
        <v>1.084</v>
      </c>
      <c r="G29" s="19"/>
      <c r="H29" s="19">
        <f t="shared" si="8"/>
        <v>0.9225092250922509</v>
      </c>
      <c r="I29" s="19"/>
      <c r="J29" s="19">
        <f t="shared" si="9"/>
        <v>1.08</v>
      </c>
      <c r="K29" s="19">
        <f t="shared" si="10"/>
        <v>1.084</v>
      </c>
      <c r="L29" s="20">
        <f t="shared" si="11"/>
        <v>0.9259259259259258</v>
      </c>
      <c r="M29" s="19">
        <f t="shared" si="12"/>
        <v>0.9225092250922509</v>
      </c>
      <c r="N29" s="19"/>
      <c r="O29" s="19">
        <f t="shared" si="13"/>
        <v>0.0037037037037037034</v>
      </c>
      <c r="P29" s="21">
        <f t="shared" si="14"/>
        <v>0.0036900369003690036</v>
      </c>
    </row>
    <row r="30" spans="5:16" ht="12.75">
      <c r="E30" s="4"/>
      <c r="F30" s="19">
        <f t="shared" si="7"/>
        <v>1.088</v>
      </c>
      <c r="G30" s="19"/>
      <c r="H30" s="19">
        <f t="shared" si="8"/>
        <v>0.9191176470588235</v>
      </c>
      <c r="I30" s="19"/>
      <c r="J30" s="19">
        <f t="shared" si="9"/>
        <v>1.084</v>
      </c>
      <c r="K30" s="19">
        <f t="shared" si="10"/>
        <v>1.088</v>
      </c>
      <c r="L30" s="20">
        <f t="shared" si="11"/>
        <v>0.9225092250922509</v>
      </c>
      <c r="M30" s="19">
        <f t="shared" si="12"/>
        <v>0.9191176470588235</v>
      </c>
      <c r="N30" s="19"/>
      <c r="O30" s="19">
        <f t="shared" si="13"/>
        <v>0.0036900369003690036</v>
      </c>
      <c r="P30" s="21">
        <f t="shared" si="14"/>
        <v>0.003676470588235294</v>
      </c>
    </row>
    <row r="31" spans="5:16" ht="12.75">
      <c r="E31" s="4"/>
      <c r="F31" s="19">
        <f t="shared" si="7"/>
        <v>1.092</v>
      </c>
      <c r="G31" s="19"/>
      <c r="H31" s="19">
        <f t="shared" si="8"/>
        <v>0.9157509157509157</v>
      </c>
      <c r="I31" s="19"/>
      <c r="J31" s="19">
        <f t="shared" si="9"/>
        <v>1.088</v>
      </c>
      <c r="K31" s="19">
        <f t="shared" si="10"/>
        <v>1.092</v>
      </c>
      <c r="L31" s="20">
        <f t="shared" si="11"/>
        <v>0.9191176470588235</v>
      </c>
      <c r="M31" s="19">
        <f t="shared" si="12"/>
        <v>0.9157509157509157</v>
      </c>
      <c r="N31" s="19"/>
      <c r="O31" s="19">
        <f t="shared" si="13"/>
        <v>0.003676470588235294</v>
      </c>
      <c r="P31" s="21">
        <f t="shared" si="14"/>
        <v>0.003663003663003663</v>
      </c>
    </row>
    <row r="32" spans="5:16" ht="12.75">
      <c r="E32" s="4"/>
      <c r="F32" s="19">
        <f t="shared" si="7"/>
        <v>1.096</v>
      </c>
      <c r="G32" s="19"/>
      <c r="H32" s="19">
        <f t="shared" si="8"/>
        <v>0.9124087591240875</v>
      </c>
      <c r="I32" s="19"/>
      <c r="J32" s="19">
        <f t="shared" si="9"/>
        <v>1.092</v>
      </c>
      <c r="K32" s="19">
        <f t="shared" si="10"/>
        <v>1.096</v>
      </c>
      <c r="L32" s="20">
        <f t="shared" si="11"/>
        <v>0.9157509157509157</v>
      </c>
      <c r="M32" s="19">
        <f t="shared" si="12"/>
        <v>0.9124087591240875</v>
      </c>
      <c r="N32" s="19"/>
      <c r="O32" s="19">
        <f t="shared" si="13"/>
        <v>0.003663003663003663</v>
      </c>
      <c r="P32" s="21">
        <f t="shared" si="14"/>
        <v>0.00364963503649635</v>
      </c>
    </row>
    <row r="33" spans="5:16" ht="12.75">
      <c r="E33" s="4"/>
      <c r="F33" s="19">
        <f t="shared" si="7"/>
        <v>1.1</v>
      </c>
      <c r="G33" s="19"/>
      <c r="H33" s="19">
        <f t="shared" si="8"/>
        <v>0.9090909090909091</v>
      </c>
      <c r="I33" s="19"/>
      <c r="J33" s="19">
        <f t="shared" si="9"/>
        <v>1.096</v>
      </c>
      <c r="K33" s="19">
        <f t="shared" si="10"/>
        <v>1.1</v>
      </c>
      <c r="L33" s="20">
        <f t="shared" si="11"/>
        <v>0.9124087591240875</v>
      </c>
      <c r="M33" s="19">
        <f t="shared" si="12"/>
        <v>0.9090909090909091</v>
      </c>
      <c r="N33" s="19"/>
      <c r="O33" s="19">
        <f t="shared" si="13"/>
        <v>0.00364963503649635</v>
      </c>
      <c r="P33" s="21">
        <f t="shared" si="14"/>
        <v>0.0036363636363636364</v>
      </c>
    </row>
    <row r="34" spans="5:16" ht="12.75">
      <c r="E34" s="4"/>
      <c r="F34" s="19">
        <f t="shared" si="7"/>
        <v>1.104</v>
      </c>
      <c r="G34" s="19"/>
      <c r="H34" s="19">
        <f t="shared" si="8"/>
        <v>0.9057971014492753</v>
      </c>
      <c r="I34" s="19"/>
      <c r="J34" s="19">
        <f t="shared" si="9"/>
        <v>1.1</v>
      </c>
      <c r="K34" s="19">
        <f t="shared" si="10"/>
        <v>1.104</v>
      </c>
      <c r="L34" s="20">
        <f t="shared" si="11"/>
        <v>0.9090909090909091</v>
      </c>
      <c r="M34" s="19">
        <f t="shared" si="12"/>
        <v>0.9057971014492753</v>
      </c>
      <c r="N34" s="19"/>
      <c r="O34" s="19">
        <f t="shared" si="13"/>
        <v>0.0036363636363636364</v>
      </c>
      <c r="P34" s="21">
        <f t="shared" si="14"/>
        <v>0.003623188405797101</v>
      </c>
    </row>
    <row r="35" spans="5:16" ht="12.75">
      <c r="E35" s="4"/>
      <c r="F35" s="19">
        <f t="shared" si="7"/>
        <v>1.108</v>
      </c>
      <c r="G35" s="19"/>
      <c r="H35" s="19">
        <f t="shared" si="8"/>
        <v>0.9025270758122743</v>
      </c>
      <c r="I35" s="19"/>
      <c r="J35" s="19">
        <f t="shared" si="9"/>
        <v>1.104</v>
      </c>
      <c r="K35" s="19">
        <f t="shared" si="10"/>
        <v>1.108</v>
      </c>
      <c r="L35" s="20">
        <f t="shared" si="11"/>
        <v>0.9057971014492753</v>
      </c>
      <c r="M35" s="19">
        <f t="shared" si="12"/>
        <v>0.9025270758122743</v>
      </c>
      <c r="N35" s="19"/>
      <c r="O35" s="19">
        <f t="shared" si="13"/>
        <v>0.003623188405797101</v>
      </c>
      <c r="P35" s="21">
        <f t="shared" si="14"/>
        <v>0.003610108303249097</v>
      </c>
    </row>
    <row r="36" spans="5:16" ht="12.75">
      <c r="E36" s="4"/>
      <c r="F36" s="19">
        <f t="shared" si="7"/>
        <v>1.112</v>
      </c>
      <c r="G36" s="19"/>
      <c r="H36" s="19">
        <f t="shared" si="8"/>
        <v>0.8992805755395683</v>
      </c>
      <c r="I36" s="19"/>
      <c r="J36" s="19">
        <f t="shared" si="9"/>
        <v>1.108</v>
      </c>
      <c r="K36" s="19">
        <f t="shared" si="10"/>
        <v>1.112</v>
      </c>
      <c r="L36" s="20">
        <f t="shared" si="11"/>
        <v>0.9025270758122743</v>
      </c>
      <c r="M36" s="19">
        <f t="shared" si="12"/>
        <v>0.8992805755395683</v>
      </c>
      <c r="N36" s="19"/>
      <c r="O36" s="19">
        <f t="shared" si="13"/>
        <v>0.003610108303249097</v>
      </c>
      <c r="P36" s="21">
        <f t="shared" si="14"/>
        <v>0.003597122302158273</v>
      </c>
    </row>
    <row r="37" spans="5:16" ht="12.75">
      <c r="E37" s="4"/>
      <c r="F37" s="19">
        <f t="shared" si="7"/>
        <v>1.116</v>
      </c>
      <c r="G37" s="19"/>
      <c r="H37" s="19">
        <f t="shared" si="8"/>
        <v>0.8960573476702508</v>
      </c>
      <c r="I37" s="19"/>
      <c r="J37" s="19">
        <f t="shared" si="9"/>
        <v>1.112</v>
      </c>
      <c r="K37" s="19">
        <f t="shared" si="10"/>
        <v>1.116</v>
      </c>
      <c r="L37" s="20">
        <f t="shared" si="11"/>
        <v>0.8992805755395683</v>
      </c>
      <c r="M37" s="19">
        <f t="shared" si="12"/>
        <v>0.8960573476702508</v>
      </c>
      <c r="N37" s="19"/>
      <c r="O37" s="19">
        <f t="shared" si="13"/>
        <v>0.003597122302158273</v>
      </c>
      <c r="P37" s="21">
        <f t="shared" si="14"/>
        <v>0.003584229390681003</v>
      </c>
    </row>
    <row r="38" spans="5:16" ht="12.75">
      <c r="E38" s="4"/>
      <c r="F38" s="19">
        <f t="shared" si="7"/>
        <v>1.12</v>
      </c>
      <c r="G38" s="19"/>
      <c r="H38" s="19">
        <f t="shared" si="8"/>
        <v>0.8928571428571428</v>
      </c>
      <c r="I38" s="19"/>
      <c r="J38" s="19">
        <f t="shared" si="9"/>
        <v>1.116</v>
      </c>
      <c r="K38" s="19">
        <f t="shared" si="10"/>
        <v>1.12</v>
      </c>
      <c r="L38" s="20">
        <f t="shared" si="11"/>
        <v>0.8960573476702508</v>
      </c>
      <c r="M38" s="19">
        <f t="shared" si="12"/>
        <v>0.8928571428571428</v>
      </c>
      <c r="N38" s="19"/>
      <c r="O38" s="19">
        <f t="shared" si="13"/>
        <v>0.003584229390681003</v>
      </c>
      <c r="P38" s="21">
        <f t="shared" si="14"/>
        <v>0.0035714285714285713</v>
      </c>
    </row>
    <row r="39" spans="5:16" ht="12.75">
      <c r="E39" s="4"/>
      <c r="F39" s="19">
        <f t="shared" si="7"/>
        <v>1.124</v>
      </c>
      <c r="G39" s="19"/>
      <c r="H39" s="19">
        <f t="shared" si="8"/>
        <v>0.889679715302491</v>
      </c>
      <c r="I39" s="19"/>
      <c r="J39" s="19">
        <f t="shared" si="9"/>
        <v>1.12</v>
      </c>
      <c r="K39" s="19">
        <f t="shared" si="10"/>
        <v>1.124</v>
      </c>
      <c r="L39" s="20">
        <f t="shared" si="11"/>
        <v>0.8928571428571428</v>
      </c>
      <c r="M39" s="19">
        <f t="shared" si="12"/>
        <v>0.889679715302491</v>
      </c>
      <c r="N39" s="19"/>
      <c r="O39" s="19">
        <f t="shared" si="13"/>
        <v>0.0035714285714285713</v>
      </c>
      <c r="P39" s="21">
        <f t="shared" si="14"/>
        <v>0.0035587188612099642</v>
      </c>
    </row>
    <row r="40" spans="5:16" ht="12.75">
      <c r="E40" s="4"/>
      <c r="F40" s="19">
        <f t="shared" si="7"/>
        <v>1.1280000000000001</v>
      </c>
      <c r="G40" s="19"/>
      <c r="H40" s="19">
        <f t="shared" si="8"/>
        <v>0.8865248226950354</v>
      </c>
      <c r="I40" s="19"/>
      <c r="J40" s="19">
        <f t="shared" si="9"/>
        <v>1.124</v>
      </c>
      <c r="K40" s="19">
        <f t="shared" si="10"/>
        <v>1.1280000000000001</v>
      </c>
      <c r="L40" s="20">
        <f t="shared" si="11"/>
        <v>0.889679715302491</v>
      </c>
      <c r="M40" s="19">
        <f t="shared" si="12"/>
        <v>0.8865248226950354</v>
      </c>
      <c r="N40" s="19"/>
      <c r="O40" s="19">
        <f t="shared" si="13"/>
        <v>0.0035587188612099642</v>
      </c>
      <c r="P40" s="21">
        <f t="shared" si="14"/>
        <v>0.0035460992907801418</v>
      </c>
    </row>
    <row r="41" spans="5:16" ht="12.75">
      <c r="E41" s="4"/>
      <c r="F41" s="19">
        <f t="shared" si="7"/>
        <v>1.1320000000000001</v>
      </c>
      <c r="G41" s="19"/>
      <c r="H41" s="19">
        <f t="shared" si="8"/>
        <v>0.8833922261484098</v>
      </c>
      <c r="I41" s="19"/>
      <c r="J41" s="19">
        <f t="shared" si="9"/>
        <v>1.1280000000000001</v>
      </c>
      <c r="K41" s="19">
        <f t="shared" si="10"/>
        <v>1.1320000000000001</v>
      </c>
      <c r="L41" s="20">
        <f t="shared" si="11"/>
        <v>0.8865248226950354</v>
      </c>
      <c r="M41" s="19">
        <f t="shared" si="12"/>
        <v>0.8833922261484098</v>
      </c>
      <c r="N41" s="19"/>
      <c r="O41" s="19">
        <f t="shared" si="13"/>
        <v>0.0035460992907801418</v>
      </c>
      <c r="P41" s="21">
        <f t="shared" si="14"/>
        <v>0.0035335689045936395</v>
      </c>
    </row>
    <row r="42" spans="5:16" ht="12.75">
      <c r="E42" s="4"/>
      <c r="F42" s="19">
        <f t="shared" si="7"/>
        <v>1.1360000000000001</v>
      </c>
      <c r="G42" s="19"/>
      <c r="H42" s="19">
        <f t="shared" si="8"/>
        <v>0.880281690140845</v>
      </c>
      <c r="I42" s="19"/>
      <c r="J42" s="19">
        <f t="shared" si="9"/>
        <v>1.1320000000000001</v>
      </c>
      <c r="K42" s="19">
        <f t="shared" si="10"/>
        <v>1.1360000000000001</v>
      </c>
      <c r="L42" s="20">
        <f t="shared" si="11"/>
        <v>0.8833922261484098</v>
      </c>
      <c r="M42" s="19">
        <f t="shared" si="12"/>
        <v>0.880281690140845</v>
      </c>
      <c r="N42" s="19"/>
      <c r="O42" s="19">
        <f t="shared" si="13"/>
        <v>0.0035335689045936395</v>
      </c>
      <c r="P42" s="21">
        <f t="shared" si="14"/>
        <v>0.00352112676056338</v>
      </c>
    </row>
    <row r="43" spans="5:16" ht="12.75">
      <c r="E43" s="4"/>
      <c r="F43" s="19">
        <f t="shared" si="7"/>
        <v>1.1400000000000001</v>
      </c>
      <c r="G43" s="19"/>
      <c r="H43" s="19">
        <f t="shared" si="8"/>
        <v>0.8771929824561403</v>
      </c>
      <c r="I43" s="19"/>
      <c r="J43" s="19">
        <f t="shared" si="9"/>
        <v>1.1360000000000001</v>
      </c>
      <c r="K43" s="19">
        <f t="shared" si="10"/>
        <v>1.1400000000000001</v>
      </c>
      <c r="L43" s="20">
        <f t="shared" si="11"/>
        <v>0.880281690140845</v>
      </c>
      <c r="M43" s="19">
        <f t="shared" si="12"/>
        <v>0.8771929824561403</v>
      </c>
      <c r="N43" s="19"/>
      <c r="O43" s="19">
        <f t="shared" si="13"/>
        <v>0.00352112676056338</v>
      </c>
      <c r="P43" s="21">
        <f t="shared" si="14"/>
        <v>0.0035087719298245615</v>
      </c>
    </row>
    <row r="44" spans="5:16" ht="12.75">
      <c r="E44" s="4"/>
      <c r="F44" s="19">
        <f t="shared" si="7"/>
        <v>1.1440000000000001</v>
      </c>
      <c r="G44" s="19"/>
      <c r="H44" s="19">
        <f t="shared" si="8"/>
        <v>0.8741258741258741</v>
      </c>
      <c r="I44" s="19"/>
      <c r="J44" s="19">
        <f t="shared" si="9"/>
        <v>1.1400000000000001</v>
      </c>
      <c r="K44" s="19">
        <f t="shared" si="10"/>
        <v>1.1440000000000001</v>
      </c>
      <c r="L44" s="20">
        <f t="shared" si="11"/>
        <v>0.8771929824561403</v>
      </c>
      <c r="M44" s="19">
        <f t="shared" si="12"/>
        <v>0.8741258741258741</v>
      </c>
      <c r="N44" s="19"/>
      <c r="O44" s="19">
        <f t="shared" si="13"/>
        <v>0.0035087719298245615</v>
      </c>
      <c r="P44" s="21">
        <f t="shared" si="14"/>
        <v>0.0034965034965034965</v>
      </c>
    </row>
    <row r="45" spans="5:16" ht="12.75">
      <c r="E45" s="4"/>
      <c r="F45" s="19">
        <f t="shared" si="7"/>
        <v>1.1480000000000001</v>
      </c>
      <c r="G45" s="19"/>
      <c r="H45" s="19">
        <f t="shared" si="8"/>
        <v>0.8710801393728222</v>
      </c>
      <c r="I45" s="19"/>
      <c r="J45" s="19">
        <f t="shared" si="9"/>
        <v>1.1440000000000001</v>
      </c>
      <c r="K45" s="19">
        <f t="shared" si="10"/>
        <v>1.1480000000000001</v>
      </c>
      <c r="L45" s="20">
        <f t="shared" si="11"/>
        <v>0.8741258741258741</v>
      </c>
      <c r="M45" s="19">
        <f t="shared" si="12"/>
        <v>0.8710801393728222</v>
      </c>
      <c r="N45" s="19"/>
      <c r="O45" s="19">
        <f t="shared" si="13"/>
        <v>0.0034965034965034965</v>
      </c>
      <c r="P45" s="21">
        <f t="shared" si="14"/>
        <v>0.003484320557491289</v>
      </c>
    </row>
    <row r="46" spans="5:16" ht="12.75">
      <c r="E46" s="4"/>
      <c r="F46" s="19">
        <f t="shared" si="7"/>
        <v>1.1520000000000001</v>
      </c>
      <c r="G46" s="19"/>
      <c r="H46" s="19">
        <f t="shared" si="8"/>
        <v>0.8680555555555555</v>
      </c>
      <c r="I46" s="19"/>
      <c r="J46" s="19">
        <f t="shared" si="9"/>
        <v>1.1480000000000001</v>
      </c>
      <c r="K46" s="19">
        <f t="shared" si="10"/>
        <v>1.1520000000000001</v>
      </c>
      <c r="L46" s="20">
        <f t="shared" si="11"/>
        <v>0.8710801393728222</v>
      </c>
      <c r="M46" s="19">
        <f t="shared" si="12"/>
        <v>0.8680555555555555</v>
      </c>
      <c r="N46" s="19"/>
      <c r="O46" s="19">
        <f t="shared" si="13"/>
        <v>0.003484320557491289</v>
      </c>
      <c r="P46" s="21">
        <f t="shared" si="14"/>
        <v>0.003472222222222222</v>
      </c>
    </row>
    <row r="47" spans="5:16" ht="12.75">
      <c r="E47" s="4"/>
      <c r="F47" s="19">
        <f t="shared" si="7"/>
        <v>1.1560000000000001</v>
      </c>
      <c r="G47" s="19"/>
      <c r="H47" s="19">
        <f t="shared" si="8"/>
        <v>0.8650519031141868</v>
      </c>
      <c r="I47" s="19"/>
      <c r="J47" s="19">
        <f t="shared" si="9"/>
        <v>1.1520000000000001</v>
      </c>
      <c r="K47" s="19">
        <f t="shared" si="10"/>
        <v>1.1560000000000001</v>
      </c>
      <c r="L47" s="20">
        <f t="shared" si="11"/>
        <v>0.8680555555555555</v>
      </c>
      <c r="M47" s="19">
        <f t="shared" si="12"/>
        <v>0.8650519031141868</v>
      </c>
      <c r="N47" s="19"/>
      <c r="O47" s="19">
        <f t="shared" si="13"/>
        <v>0.003472222222222222</v>
      </c>
      <c r="P47" s="21">
        <f t="shared" si="14"/>
        <v>0.003460207612456747</v>
      </c>
    </row>
    <row r="48" spans="5:16" ht="12.75">
      <c r="E48" s="4"/>
      <c r="F48" s="19">
        <f t="shared" si="7"/>
        <v>1.1600000000000001</v>
      </c>
      <c r="G48" s="19"/>
      <c r="H48" s="19">
        <f t="shared" si="8"/>
        <v>0.8620689655172413</v>
      </c>
      <c r="I48" s="19"/>
      <c r="J48" s="19">
        <f t="shared" si="9"/>
        <v>1.1560000000000001</v>
      </c>
      <c r="K48" s="19">
        <f t="shared" si="10"/>
        <v>1.1600000000000001</v>
      </c>
      <c r="L48" s="20">
        <f t="shared" si="11"/>
        <v>0.8650519031141868</v>
      </c>
      <c r="M48" s="19">
        <f t="shared" si="12"/>
        <v>0.8620689655172413</v>
      </c>
      <c r="N48" s="19"/>
      <c r="O48" s="19">
        <f t="shared" si="13"/>
        <v>0.003460207612456747</v>
      </c>
      <c r="P48" s="21">
        <f t="shared" si="14"/>
        <v>0.0034482758620689655</v>
      </c>
    </row>
    <row r="49" spans="5:16" ht="12.75">
      <c r="E49" s="4"/>
      <c r="F49" s="19">
        <f t="shared" si="7"/>
        <v>1.1640000000000001</v>
      </c>
      <c r="G49" s="19"/>
      <c r="H49" s="19">
        <f t="shared" si="8"/>
        <v>0.8591065292096219</v>
      </c>
      <c r="I49" s="19"/>
      <c r="J49" s="19">
        <f t="shared" si="9"/>
        <v>1.1600000000000001</v>
      </c>
      <c r="K49" s="19">
        <f t="shared" si="10"/>
        <v>1.1640000000000001</v>
      </c>
      <c r="L49" s="20">
        <f t="shared" si="11"/>
        <v>0.8620689655172413</v>
      </c>
      <c r="M49" s="19">
        <f t="shared" si="12"/>
        <v>0.8591065292096219</v>
      </c>
      <c r="N49" s="19"/>
      <c r="O49" s="19">
        <f t="shared" si="13"/>
        <v>0.0034482758620689655</v>
      </c>
      <c r="P49" s="21">
        <f t="shared" si="14"/>
        <v>0.003436426116838488</v>
      </c>
    </row>
    <row r="50" spans="5:16" ht="12.75">
      <c r="E50" s="4"/>
      <c r="F50" s="19">
        <f t="shared" si="7"/>
        <v>1.1680000000000001</v>
      </c>
      <c r="G50" s="19"/>
      <c r="H50" s="19">
        <f t="shared" si="8"/>
        <v>0.8561643835616437</v>
      </c>
      <c r="I50" s="19"/>
      <c r="J50" s="19">
        <f t="shared" si="9"/>
        <v>1.1640000000000001</v>
      </c>
      <c r="K50" s="19">
        <f t="shared" si="10"/>
        <v>1.1680000000000001</v>
      </c>
      <c r="L50" s="20">
        <f t="shared" si="11"/>
        <v>0.8591065292096219</v>
      </c>
      <c r="M50" s="19">
        <f t="shared" si="12"/>
        <v>0.8561643835616437</v>
      </c>
      <c r="N50" s="19"/>
      <c r="O50" s="19">
        <f t="shared" si="13"/>
        <v>0.003436426116838488</v>
      </c>
      <c r="P50" s="21">
        <f t="shared" si="14"/>
        <v>0.0034246575342465747</v>
      </c>
    </row>
    <row r="51" spans="5:16" ht="12.75">
      <c r="E51" s="4"/>
      <c r="F51" s="19">
        <f t="shared" si="7"/>
        <v>1.1720000000000002</v>
      </c>
      <c r="G51" s="19"/>
      <c r="H51" s="19">
        <f t="shared" si="8"/>
        <v>0.8532423208191126</v>
      </c>
      <c r="I51" s="19"/>
      <c r="J51" s="19">
        <f t="shared" si="9"/>
        <v>1.1680000000000001</v>
      </c>
      <c r="K51" s="19">
        <f t="shared" si="10"/>
        <v>1.1720000000000002</v>
      </c>
      <c r="L51" s="20">
        <f t="shared" si="11"/>
        <v>0.8561643835616437</v>
      </c>
      <c r="M51" s="19">
        <f t="shared" si="12"/>
        <v>0.8532423208191126</v>
      </c>
      <c r="N51" s="19"/>
      <c r="O51" s="19">
        <f t="shared" si="13"/>
        <v>0.0034246575342465747</v>
      </c>
      <c r="P51" s="21">
        <f t="shared" si="14"/>
        <v>0.00341296928327645</v>
      </c>
    </row>
    <row r="52" spans="5:16" ht="12.75">
      <c r="E52" s="4"/>
      <c r="F52" s="19">
        <f t="shared" si="7"/>
        <v>1.1760000000000002</v>
      </c>
      <c r="G52" s="19"/>
      <c r="H52" s="19">
        <f t="shared" si="8"/>
        <v>0.8503401360544216</v>
      </c>
      <c r="I52" s="19"/>
      <c r="J52" s="19">
        <f t="shared" si="9"/>
        <v>1.1720000000000002</v>
      </c>
      <c r="K52" s="19">
        <f t="shared" si="10"/>
        <v>1.1760000000000002</v>
      </c>
      <c r="L52" s="20">
        <f t="shared" si="11"/>
        <v>0.8532423208191126</v>
      </c>
      <c r="M52" s="19">
        <f t="shared" si="12"/>
        <v>0.8503401360544216</v>
      </c>
      <c r="N52" s="19"/>
      <c r="O52" s="19">
        <f t="shared" si="13"/>
        <v>0.00341296928327645</v>
      </c>
      <c r="P52" s="21">
        <f t="shared" si="14"/>
        <v>0.0034013605442176865</v>
      </c>
    </row>
    <row r="53" spans="5:16" ht="12.75">
      <c r="E53" s="4"/>
      <c r="F53" s="19">
        <f t="shared" si="7"/>
        <v>1.1800000000000002</v>
      </c>
      <c r="G53" s="19"/>
      <c r="H53" s="19">
        <f t="shared" si="8"/>
        <v>0.8474576271186439</v>
      </c>
      <c r="I53" s="19"/>
      <c r="J53" s="19">
        <f t="shared" si="9"/>
        <v>1.1760000000000002</v>
      </c>
      <c r="K53" s="19">
        <f t="shared" si="10"/>
        <v>1.1800000000000002</v>
      </c>
      <c r="L53" s="20">
        <f t="shared" si="11"/>
        <v>0.8503401360544216</v>
      </c>
      <c r="M53" s="19">
        <f t="shared" si="12"/>
        <v>0.8474576271186439</v>
      </c>
      <c r="N53" s="19"/>
      <c r="O53" s="19">
        <f t="shared" si="13"/>
        <v>0.0034013605442176865</v>
      </c>
      <c r="P53" s="21">
        <f t="shared" si="14"/>
        <v>0.0033898305084745757</v>
      </c>
    </row>
    <row r="54" spans="5:16" ht="12.75">
      <c r="E54" s="4"/>
      <c r="F54" s="19">
        <f t="shared" si="7"/>
        <v>1.1840000000000002</v>
      </c>
      <c r="G54" s="19"/>
      <c r="H54" s="19">
        <f t="shared" si="8"/>
        <v>0.8445945945945945</v>
      </c>
      <c r="I54" s="19"/>
      <c r="J54" s="19">
        <f t="shared" si="9"/>
        <v>1.1800000000000002</v>
      </c>
      <c r="K54" s="19">
        <f t="shared" si="10"/>
        <v>1.1840000000000002</v>
      </c>
      <c r="L54" s="20">
        <f t="shared" si="11"/>
        <v>0.8474576271186439</v>
      </c>
      <c r="M54" s="19">
        <f t="shared" si="12"/>
        <v>0.8445945945945945</v>
      </c>
      <c r="N54" s="19"/>
      <c r="O54" s="19">
        <f t="shared" si="13"/>
        <v>0.0033898305084745757</v>
      </c>
      <c r="P54" s="21">
        <f t="shared" si="14"/>
        <v>0.003378378378378378</v>
      </c>
    </row>
    <row r="55" spans="5:16" ht="12.75">
      <c r="E55" s="4"/>
      <c r="F55" s="19">
        <f t="shared" si="7"/>
        <v>1.1880000000000002</v>
      </c>
      <c r="G55" s="19"/>
      <c r="H55" s="19">
        <f t="shared" si="8"/>
        <v>0.8417508417508416</v>
      </c>
      <c r="I55" s="19"/>
      <c r="J55" s="19">
        <f t="shared" si="9"/>
        <v>1.1840000000000002</v>
      </c>
      <c r="K55" s="19">
        <f t="shared" si="10"/>
        <v>1.1880000000000002</v>
      </c>
      <c r="L55" s="20">
        <f t="shared" si="11"/>
        <v>0.8445945945945945</v>
      </c>
      <c r="M55" s="19">
        <f t="shared" si="12"/>
        <v>0.8417508417508416</v>
      </c>
      <c r="N55" s="19"/>
      <c r="O55" s="19">
        <f t="shared" si="13"/>
        <v>0.003378378378378378</v>
      </c>
      <c r="P55" s="21">
        <f t="shared" si="14"/>
        <v>0.0033670033670033664</v>
      </c>
    </row>
    <row r="56" spans="5:16" ht="12.75">
      <c r="E56" s="4"/>
      <c r="F56" s="19">
        <f t="shared" si="7"/>
        <v>1.1920000000000002</v>
      </c>
      <c r="G56" s="19"/>
      <c r="H56" s="19">
        <f t="shared" si="8"/>
        <v>0.8389261744966442</v>
      </c>
      <c r="I56" s="19"/>
      <c r="J56" s="19">
        <f t="shared" si="9"/>
        <v>1.1880000000000002</v>
      </c>
      <c r="K56" s="19">
        <f t="shared" si="10"/>
        <v>1.1920000000000002</v>
      </c>
      <c r="L56" s="20">
        <f t="shared" si="11"/>
        <v>0.8417508417508416</v>
      </c>
      <c r="M56" s="19">
        <f t="shared" si="12"/>
        <v>0.8389261744966442</v>
      </c>
      <c r="N56" s="19"/>
      <c r="O56" s="19">
        <f t="shared" si="13"/>
        <v>0.0033670033670033664</v>
      </c>
      <c r="P56" s="21">
        <f t="shared" si="14"/>
        <v>0.0033557046979865767</v>
      </c>
    </row>
    <row r="57" spans="5:16" ht="12.75">
      <c r="E57" s="4"/>
      <c r="F57" s="19">
        <f t="shared" si="7"/>
        <v>1.1960000000000002</v>
      </c>
      <c r="G57" s="19"/>
      <c r="H57" s="19">
        <f t="shared" si="8"/>
        <v>0.8361204013377925</v>
      </c>
      <c r="I57" s="19"/>
      <c r="J57" s="19">
        <f t="shared" si="9"/>
        <v>1.1920000000000002</v>
      </c>
      <c r="K57" s="19">
        <f t="shared" si="10"/>
        <v>1.1960000000000002</v>
      </c>
      <c r="L57" s="20">
        <f t="shared" si="11"/>
        <v>0.8389261744966442</v>
      </c>
      <c r="M57" s="19">
        <f t="shared" si="12"/>
        <v>0.8361204013377925</v>
      </c>
      <c r="N57" s="19"/>
      <c r="O57" s="19">
        <f t="shared" si="13"/>
        <v>0.0033557046979865767</v>
      </c>
      <c r="P57" s="21">
        <f t="shared" si="14"/>
        <v>0.00334448160535117</v>
      </c>
    </row>
    <row r="58" spans="5:16" ht="12.75">
      <c r="E58" s="4"/>
      <c r="F58" s="19">
        <f t="shared" si="7"/>
        <v>1.2000000000000002</v>
      </c>
      <c r="G58" s="19"/>
      <c r="H58" s="19">
        <f t="shared" si="8"/>
        <v>0.8333333333333333</v>
      </c>
      <c r="I58" s="19"/>
      <c r="J58" s="19">
        <f t="shared" si="9"/>
        <v>1.1960000000000002</v>
      </c>
      <c r="K58" s="19">
        <f t="shared" si="10"/>
        <v>1.2000000000000002</v>
      </c>
      <c r="L58" s="20">
        <f t="shared" si="11"/>
        <v>0.8361204013377925</v>
      </c>
      <c r="M58" s="19">
        <f t="shared" si="12"/>
        <v>0.8333333333333333</v>
      </c>
      <c r="N58" s="19"/>
      <c r="O58" s="19">
        <f t="shared" si="13"/>
        <v>0.00334448160535117</v>
      </c>
      <c r="P58" s="21">
        <f t="shared" si="14"/>
        <v>0.003333333333333333</v>
      </c>
    </row>
    <row r="59" spans="5:16" ht="12.75">
      <c r="E59" s="4"/>
      <c r="F59" s="19">
        <f t="shared" si="7"/>
        <v>1.2040000000000002</v>
      </c>
      <c r="G59" s="19"/>
      <c r="H59" s="19">
        <f t="shared" si="8"/>
        <v>0.830564784053156</v>
      </c>
      <c r="I59" s="19"/>
      <c r="J59" s="19">
        <f t="shared" si="9"/>
        <v>1.2000000000000002</v>
      </c>
      <c r="K59" s="19">
        <f t="shared" si="10"/>
        <v>1.2040000000000002</v>
      </c>
      <c r="L59" s="20">
        <f t="shared" si="11"/>
        <v>0.8333333333333333</v>
      </c>
      <c r="M59" s="19">
        <f t="shared" si="12"/>
        <v>0.830564784053156</v>
      </c>
      <c r="N59" s="19"/>
      <c r="O59" s="19">
        <f t="shared" si="13"/>
        <v>0.003333333333333333</v>
      </c>
      <c r="P59" s="21">
        <f t="shared" si="14"/>
        <v>0.0033222591362126242</v>
      </c>
    </row>
    <row r="60" spans="5:16" ht="12.75">
      <c r="E60" s="4"/>
      <c r="F60" s="19">
        <f t="shared" si="7"/>
        <v>1.2080000000000002</v>
      </c>
      <c r="G60" s="19"/>
      <c r="H60" s="19">
        <f t="shared" si="8"/>
        <v>0.8278145695364237</v>
      </c>
      <c r="I60" s="19"/>
      <c r="J60" s="19">
        <f t="shared" si="9"/>
        <v>1.2040000000000002</v>
      </c>
      <c r="K60" s="19">
        <f t="shared" si="10"/>
        <v>1.2080000000000002</v>
      </c>
      <c r="L60" s="20">
        <f t="shared" si="11"/>
        <v>0.830564784053156</v>
      </c>
      <c r="M60" s="19">
        <f t="shared" si="12"/>
        <v>0.8278145695364237</v>
      </c>
      <c r="N60" s="19"/>
      <c r="O60" s="19">
        <f t="shared" si="13"/>
        <v>0.0033222591362126242</v>
      </c>
      <c r="P60" s="21">
        <f t="shared" si="14"/>
        <v>0.003311258278145695</v>
      </c>
    </row>
    <row r="61" spans="5:16" ht="12.75">
      <c r="E61" s="4"/>
      <c r="F61" s="19">
        <f t="shared" si="7"/>
        <v>1.2120000000000002</v>
      </c>
      <c r="G61" s="19"/>
      <c r="H61" s="19">
        <f t="shared" si="8"/>
        <v>0.825082508250825</v>
      </c>
      <c r="I61" s="19"/>
      <c r="J61" s="19">
        <f t="shared" si="9"/>
        <v>1.2080000000000002</v>
      </c>
      <c r="K61" s="19">
        <f t="shared" si="10"/>
        <v>1.2120000000000002</v>
      </c>
      <c r="L61" s="20">
        <f t="shared" si="11"/>
        <v>0.8278145695364237</v>
      </c>
      <c r="M61" s="19">
        <f t="shared" si="12"/>
        <v>0.825082508250825</v>
      </c>
      <c r="N61" s="19"/>
      <c r="O61" s="19">
        <f t="shared" si="13"/>
        <v>0.003311258278145695</v>
      </c>
      <c r="P61" s="21">
        <f t="shared" si="14"/>
        <v>0.0033003300330033</v>
      </c>
    </row>
    <row r="62" spans="5:16" ht="12.75">
      <c r="E62" s="4"/>
      <c r="F62" s="19">
        <f t="shared" si="7"/>
        <v>1.2160000000000002</v>
      </c>
      <c r="G62" s="19"/>
      <c r="H62" s="19">
        <f t="shared" si="8"/>
        <v>0.8223684210526314</v>
      </c>
      <c r="I62" s="19"/>
      <c r="J62" s="19">
        <f t="shared" si="9"/>
        <v>1.2120000000000002</v>
      </c>
      <c r="K62" s="19">
        <f t="shared" si="10"/>
        <v>1.2160000000000002</v>
      </c>
      <c r="L62" s="20">
        <f t="shared" si="11"/>
        <v>0.825082508250825</v>
      </c>
      <c r="M62" s="19">
        <f t="shared" si="12"/>
        <v>0.8223684210526314</v>
      </c>
      <c r="N62" s="19"/>
      <c r="O62" s="19">
        <f t="shared" si="13"/>
        <v>0.0033003300330033</v>
      </c>
      <c r="P62" s="21">
        <f t="shared" si="14"/>
        <v>0.0032894736842105257</v>
      </c>
    </row>
    <row r="63" spans="5:16" ht="12.75">
      <c r="E63" s="4"/>
      <c r="F63" s="19">
        <f t="shared" si="7"/>
        <v>1.2200000000000002</v>
      </c>
      <c r="G63" s="19"/>
      <c r="H63" s="19">
        <f t="shared" si="8"/>
        <v>0.8196721311475409</v>
      </c>
      <c r="I63" s="19"/>
      <c r="J63" s="19">
        <f t="shared" si="9"/>
        <v>1.2160000000000002</v>
      </c>
      <c r="K63" s="19">
        <f t="shared" si="10"/>
        <v>1.2200000000000002</v>
      </c>
      <c r="L63" s="20">
        <f t="shared" si="11"/>
        <v>0.8223684210526314</v>
      </c>
      <c r="M63" s="19">
        <f t="shared" si="12"/>
        <v>0.8196721311475409</v>
      </c>
      <c r="N63" s="19"/>
      <c r="O63" s="19">
        <f t="shared" si="13"/>
        <v>0.0032894736842105257</v>
      </c>
      <c r="P63" s="21">
        <f t="shared" si="14"/>
        <v>0.0032786885245901635</v>
      </c>
    </row>
    <row r="64" spans="5:16" ht="12.75">
      <c r="E64" s="4"/>
      <c r="F64" s="19">
        <f t="shared" si="7"/>
        <v>1.2240000000000002</v>
      </c>
      <c r="G64" s="19"/>
      <c r="H64" s="19">
        <f t="shared" si="8"/>
        <v>0.8169934640522875</v>
      </c>
      <c r="I64" s="19"/>
      <c r="J64" s="19">
        <f t="shared" si="9"/>
        <v>1.2200000000000002</v>
      </c>
      <c r="K64" s="19">
        <f t="shared" si="10"/>
        <v>1.2240000000000002</v>
      </c>
      <c r="L64" s="20">
        <f t="shared" si="11"/>
        <v>0.8196721311475409</v>
      </c>
      <c r="M64" s="19">
        <f t="shared" si="12"/>
        <v>0.8169934640522875</v>
      </c>
      <c r="N64" s="19"/>
      <c r="O64" s="19">
        <f t="shared" si="13"/>
        <v>0.0032786885245901635</v>
      </c>
      <c r="P64" s="21">
        <f t="shared" si="14"/>
        <v>0.00326797385620915</v>
      </c>
    </row>
    <row r="65" spans="5:16" ht="12.75">
      <c r="E65" s="4"/>
      <c r="F65" s="19">
        <f t="shared" si="7"/>
        <v>1.2280000000000002</v>
      </c>
      <c r="G65" s="19"/>
      <c r="H65" s="19">
        <f t="shared" si="8"/>
        <v>0.8143322475570032</v>
      </c>
      <c r="I65" s="19"/>
      <c r="J65" s="19">
        <f t="shared" si="9"/>
        <v>1.2240000000000002</v>
      </c>
      <c r="K65" s="19">
        <f t="shared" si="10"/>
        <v>1.2280000000000002</v>
      </c>
      <c r="L65" s="20">
        <f t="shared" si="11"/>
        <v>0.8169934640522875</v>
      </c>
      <c r="M65" s="19">
        <f t="shared" si="12"/>
        <v>0.8143322475570032</v>
      </c>
      <c r="N65" s="19"/>
      <c r="O65" s="19">
        <f t="shared" si="13"/>
        <v>0.00326797385620915</v>
      </c>
      <c r="P65" s="21">
        <f t="shared" si="14"/>
        <v>0.0032573289902280127</v>
      </c>
    </row>
    <row r="66" spans="5:16" ht="12.75">
      <c r="E66" s="4"/>
      <c r="F66" s="19">
        <f t="shared" si="7"/>
        <v>1.2320000000000002</v>
      </c>
      <c r="G66" s="19"/>
      <c r="H66" s="19">
        <f t="shared" si="8"/>
        <v>0.8116883116883116</v>
      </c>
      <c r="I66" s="19"/>
      <c r="J66" s="19">
        <f t="shared" si="9"/>
        <v>1.2280000000000002</v>
      </c>
      <c r="K66" s="19">
        <f t="shared" si="10"/>
        <v>1.2320000000000002</v>
      </c>
      <c r="L66" s="20">
        <f t="shared" si="11"/>
        <v>0.8143322475570032</v>
      </c>
      <c r="M66" s="19">
        <f t="shared" si="12"/>
        <v>0.8116883116883116</v>
      </c>
      <c r="N66" s="19"/>
      <c r="O66" s="19">
        <f t="shared" si="13"/>
        <v>0.0032573289902280127</v>
      </c>
      <c r="P66" s="21">
        <f t="shared" si="14"/>
        <v>0.0032467532467532465</v>
      </c>
    </row>
    <row r="67" spans="5:16" ht="12.75">
      <c r="E67" s="4"/>
      <c r="F67" s="19">
        <f t="shared" si="7"/>
        <v>1.2360000000000002</v>
      </c>
      <c r="G67" s="19"/>
      <c r="H67" s="19">
        <f t="shared" si="8"/>
        <v>0.809061488673139</v>
      </c>
      <c r="I67" s="19"/>
      <c r="J67" s="19">
        <f t="shared" si="9"/>
        <v>1.2320000000000002</v>
      </c>
      <c r="K67" s="19">
        <f t="shared" si="10"/>
        <v>1.2360000000000002</v>
      </c>
      <c r="L67" s="20">
        <f t="shared" si="11"/>
        <v>0.8116883116883116</v>
      </c>
      <c r="M67" s="19">
        <f t="shared" si="12"/>
        <v>0.809061488673139</v>
      </c>
      <c r="N67" s="19"/>
      <c r="O67" s="19">
        <f t="shared" si="13"/>
        <v>0.0032467532467532465</v>
      </c>
      <c r="P67" s="21">
        <f t="shared" si="14"/>
        <v>0.003236245954692556</v>
      </c>
    </row>
    <row r="68" spans="5:16" ht="12.75">
      <c r="E68" s="4"/>
      <c r="F68" s="19">
        <f t="shared" si="7"/>
        <v>1.2400000000000002</v>
      </c>
      <c r="G68" s="19"/>
      <c r="H68" s="19">
        <f t="shared" si="8"/>
        <v>0.8064516129032256</v>
      </c>
      <c r="I68" s="19"/>
      <c r="J68" s="19">
        <f t="shared" si="9"/>
        <v>1.2360000000000002</v>
      </c>
      <c r="K68" s="19">
        <f t="shared" si="10"/>
        <v>1.2400000000000002</v>
      </c>
      <c r="L68" s="20">
        <f t="shared" si="11"/>
        <v>0.809061488673139</v>
      </c>
      <c r="M68" s="19">
        <f t="shared" si="12"/>
        <v>0.8064516129032256</v>
      </c>
      <c r="N68" s="19"/>
      <c r="O68" s="19">
        <f t="shared" si="13"/>
        <v>0.003236245954692556</v>
      </c>
      <c r="P68" s="21">
        <f t="shared" si="14"/>
        <v>0.003225806451612903</v>
      </c>
    </row>
    <row r="69" spans="5:16" ht="12.75">
      <c r="E69" s="4"/>
      <c r="F69" s="19">
        <f t="shared" si="7"/>
        <v>1.2440000000000002</v>
      </c>
      <c r="G69" s="19"/>
      <c r="H69" s="19">
        <f t="shared" si="8"/>
        <v>0.8038585209003214</v>
      </c>
      <c r="I69" s="19"/>
      <c r="J69" s="19">
        <f t="shared" si="9"/>
        <v>1.2400000000000002</v>
      </c>
      <c r="K69" s="19">
        <f t="shared" si="10"/>
        <v>1.2440000000000002</v>
      </c>
      <c r="L69" s="20">
        <f t="shared" si="11"/>
        <v>0.8064516129032256</v>
      </c>
      <c r="M69" s="19">
        <f t="shared" si="12"/>
        <v>0.8038585209003214</v>
      </c>
      <c r="N69" s="19"/>
      <c r="O69" s="19">
        <f t="shared" si="13"/>
        <v>0.003225806451612903</v>
      </c>
      <c r="P69" s="21">
        <f t="shared" si="14"/>
        <v>0.0032154340836012857</v>
      </c>
    </row>
    <row r="70" spans="5:16" ht="12.75">
      <c r="E70" s="4"/>
      <c r="F70" s="19">
        <f t="shared" si="7"/>
        <v>1.2480000000000002</v>
      </c>
      <c r="G70" s="19"/>
      <c r="H70" s="19">
        <f t="shared" si="8"/>
        <v>0.8012820512820511</v>
      </c>
      <c r="I70" s="19"/>
      <c r="J70" s="19">
        <f t="shared" si="9"/>
        <v>1.2440000000000002</v>
      </c>
      <c r="K70" s="19">
        <f t="shared" si="10"/>
        <v>1.2480000000000002</v>
      </c>
      <c r="L70" s="20">
        <f t="shared" si="11"/>
        <v>0.8038585209003214</v>
      </c>
      <c r="M70" s="19">
        <f t="shared" si="12"/>
        <v>0.8012820512820511</v>
      </c>
      <c r="N70" s="19"/>
      <c r="O70" s="19">
        <f t="shared" si="13"/>
        <v>0.0032154340836012857</v>
      </c>
      <c r="P70" s="21">
        <f t="shared" si="14"/>
        <v>0.0032051282051282046</v>
      </c>
    </row>
    <row r="71" spans="5:16" ht="12.75">
      <c r="E71" s="4"/>
      <c r="F71" s="19">
        <f t="shared" si="7"/>
        <v>1.2520000000000002</v>
      </c>
      <c r="G71" s="19"/>
      <c r="H71" s="19">
        <f t="shared" si="8"/>
        <v>0.7987220447284343</v>
      </c>
      <c r="I71" s="19"/>
      <c r="J71" s="19">
        <f t="shared" si="9"/>
        <v>1.2480000000000002</v>
      </c>
      <c r="K71" s="19">
        <f t="shared" si="10"/>
        <v>1.2520000000000002</v>
      </c>
      <c r="L71" s="20">
        <f t="shared" si="11"/>
        <v>0.8012820512820511</v>
      </c>
      <c r="M71" s="19">
        <f t="shared" si="12"/>
        <v>0.7987220447284343</v>
      </c>
      <c r="N71" s="19"/>
      <c r="O71" s="19">
        <f t="shared" si="13"/>
        <v>0.0032051282051282046</v>
      </c>
      <c r="P71" s="21">
        <f t="shared" si="14"/>
        <v>0.0031948881789137375</v>
      </c>
    </row>
    <row r="72" spans="5:16" ht="12.75">
      <c r="E72" s="4"/>
      <c r="F72" s="19">
        <f t="shared" si="7"/>
        <v>1.2560000000000002</v>
      </c>
      <c r="G72" s="19"/>
      <c r="H72" s="19">
        <f t="shared" si="8"/>
        <v>0.7961783439490444</v>
      </c>
      <c r="I72" s="19"/>
      <c r="J72" s="19">
        <f t="shared" si="9"/>
        <v>1.2520000000000002</v>
      </c>
      <c r="K72" s="19">
        <f t="shared" si="10"/>
        <v>1.2560000000000002</v>
      </c>
      <c r="L72" s="20">
        <f t="shared" si="11"/>
        <v>0.7987220447284343</v>
      </c>
      <c r="M72" s="19">
        <f t="shared" si="12"/>
        <v>0.7961783439490444</v>
      </c>
      <c r="N72" s="19"/>
      <c r="O72" s="19">
        <f t="shared" si="13"/>
        <v>0.0031948881789137375</v>
      </c>
      <c r="P72" s="21">
        <f t="shared" si="14"/>
        <v>0.0031847133757961776</v>
      </c>
    </row>
    <row r="73" spans="5:16" ht="12.75">
      <c r="E73" s="4"/>
      <c r="F73" s="19">
        <f t="shared" si="7"/>
        <v>1.2600000000000002</v>
      </c>
      <c r="G73" s="19"/>
      <c r="H73" s="19">
        <f t="shared" si="8"/>
        <v>0.7936507936507935</v>
      </c>
      <c r="I73" s="19"/>
      <c r="J73" s="19">
        <f t="shared" si="9"/>
        <v>1.2560000000000002</v>
      </c>
      <c r="K73" s="19">
        <f t="shared" si="10"/>
        <v>1.2600000000000002</v>
      </c>
      <c r="L73" s="20">
        <f t="shared" si="11"/>
        <v>0.7961783439490444</v>
      </c>
      <c r="M73" s="19">
        <f t="shared" si="12"/>
        <v>0.7936507936507935</v>
      </c>
      <c r="N73" s="19"/>
      <c r="O73" s="19">
        <f t="shared" si="13"/>
        <v>0.0031847133757961776</v>
      </c>
      <c r="P73" s="21">
        <f t="shared" si="14"/>
        <v>0.003174603174603174</v>
      </c>
    </row>
    <row r="74" spans="5:16" ht="12.75">
      <c r="E74" s="4"/>
      <c r="F74" s="19">
        <f aca="true" t="shared" si="15" ref="F74:F137">F73+($C$14-$C$9)/$C$18</f>
        <v>1.2640000000000002</v>
      </c>
      <c r="G74" s="19"/>
      <c r="H74" s="19">
        <f aca="true" t="shared" si="16" ref="H74:H137">1/F74</f>
        <v>0.791139240506329</v>
      </c>
      <c r="I74" s="19"/>
      <c r="J74" s="19">
        <f aca="true" t="shared" si="17" ref="J74:J137">F73</f>
        <v>1.2600000000000002</v>
      </c>
      <c r="K74" s="19">
        <f aca="true" t="shared" si="18" ref="K74:K137">F74</f>
        <v>1.2640000000000002</v>
      </c>
      <c r="L74" s="20">
        <f aca="true" t="shared" si="19" ref="L74:L137">1/J74</f>
        <v>0.7936507936507935</v>
      </c>
      <c r="M74" s="19">
        <f aca="true" t="shared" si="20" ref="M74:M137">1/K74</f>
        <v>0.791139240506329</v>
      </c>
      <c r="N74" s="19"/>
      <c r="O74" s="19">
        <f aca="true" t="shared" si="21" ref="O74:O137">L74*$C$24</f>
        <v>0.003174603174603174</v>
      </c>
      <c r="P74" s="21">
        <f aca="true" t="shared" si="22" ref="P74:P137">M74*$C$24</f>
        <v>0.003164556962025316</v>
      </c>
    </row>
    <row r="75" spans="5:16" ht="12.75">
      <c r="E75" s="4"/>
      <c r="F75" s="19">
        <f t="shared" si="15"/>
        <v>1.2680000000000002</v>
      </c>
      <c r="G75" s="19"/>
      <c r="H75" s="19">
        <f t="shared" si="16"/>
        <v>0.7886435331230283</v>
      </c>
      <c r="I75" s="19"/>
      <c r="J75" s="19">
        <f t="shared" si="17"/>
        <v>1.2640000000000002</v>
      </c>
      <c r="K75" s="19">
        <f t="shared" si="18"/>
        <v>1.2680000000000002</v>
      </c>
      <c r="L75" s="20">
        <f t="shared" si="19"/>
        <v>0.791139240506329</v>
      </c>
      <c r="M75" s="19">
        <f t="shared" si="20"/>
        <v>0.7886435331230283</v>
      </c>
      <c r="N75" s="19"/>
      <c r="O75" s="19">
        <f t="shared" si="21"/>
        <v>0.003164556962025316</v>
      </c>
      <c r="P75" s="21">
        <f t="shared" si="22"/>
        <v>0.003154574132492113</v>
      </c>
    </row>
    <row r="76" spans="5:16" ht="12.75">
      <c r="E76" s="4"/>
      <c r="F76" s="19">
        <f t="shared" si="15"/>
        <v>1.2720000000000002</v>
      </c>
      <c r="G76" s="19"/>
      <c r="H76" s="19">
        <f t="shared" si="16"/>
        <v>0.7861635220125784</v>
      </c>
      <c r="I76" s="19"/>
      <c r="J76" s="19">
        <f t="shared" si="17"/>
        <v>1.2680000000000002</v>
      </c>
      <c r="K76" s="19">
        <f t="shared" si="18"/>
        <v>1.2720000000000002</v>
      </c>
      <c r="L76" s="20">
        <f t="shared" si="19"/>
        <v>0.7886435331230283</v>
      </c>
      <c r="M76" s="19">
        <f t="shared" si="20"/>
        <v>0.7861635220125784</v>
      </c>
      <c r="N76" s="19"/>
      <c r="O76" s="19">
        <f t="shared" si="21"/>
        <v>0.003154574132492113</v>
      </c>
      <c r="P76" s="21">
        <f t="shared" si="22"/>
        <v>0.0031446540880503138</v>
      </c>
    </row>
    <row r="77" spans="5:16" ht="12.75">
      <c r="E77" s="4"/>
      <c r="F77" s="19">
        <f t="shared" si="15"/>
        <v>1.2760000000000002</v>
      </c>
      <c r="G77" s="19"/>
      <c r="H77" s="19">
        <f t="shared" si="16"/>
        <v>0.7836990595611284</v>
      </c>
      <c r="I77" s="19"/>
      <c r="J77" s="19">
        <f t="shared" si="17"/>
        <v>1.2720000000000002</v>
      </c>
      <c r="K77" s="19">
        <f t="shared" si="18"/>
        <v>1.2760000000000002</v>
      </c>
      <c r="L77" s="20">
        <f t="shared" si="19"/>
        <v>0.7861635220125784</v>
      </c>
      <c r="M77" s="19">
        <f t="shared" si="20"/>
        <v>0.7836990595611284</v>
      </c>
      <c r="N77" s="19"/>
      <c r="O77" s="19">
        <f t="shared" si="21"/>
        <v>0.0031446540880503138</v>
      </c>
      <c r="P77" s="21">
        <f t="shared" si="22"/>
        <v>0.0031347962382445136</v>
      </c>
    </row>
    <row r="78" spans="5:16" ht="12.75">
      <c r="E78" s="4"/>
      <c r="F78" s="19">
        <f t="shared" si="15"/>
        <v>1.2800000000000002</v>
      </c>
      <c r="G78" s="19"/>
      <c r="H78" s="19">
        <f t="shared" si="16"/>
        <v>0.7812499999999999</v>
      </c>
      <c r="I78" s="19"/>
      <c r="J78" s="19">
        <f t="shared" si="17"/>
        <v>1.2760000000000002</v>
      </c>
      <c r="K78" s="19">
        <f t="shared" si="18"/>
        <v>1.2800000000000002</v>
      </c>
      <c r="L78" s="20">
        <f t="shared" si="19"/>
        <v>0.7836990595611284</v>
      </c>
      <c r="M78" s="19">
        <f t="shared" si="20"/>
        <v>0.7812499999999999</v>
      </c>
      <c r="N78" s="19"/>
      <c r="O78" s="19">
        <f t="shared" si="21"/>
        <v>0.0031347962382445136</v>
      </c>
      <c r="P78" s="21">
        <f t="shared" si="22"/>
        <v>0.0031249999999999997</v>
      </c>
    </row>
    <row r="79" spans="5:16" ht="12.75">
      <c r="E79" s="4"/>
      <c r="F79" s="19">
        <f t="shared" si="15"/>
        <v>1.2840000000000003</v>
      </c>
      <c r="G79" s="19"/>
      <c r="H79" s="19">
        <f t="shared" si="16"/>
        <v>0.7788161993769469</v>
      </c>
      <c r="I79" s="19"/>
      <c r="J79" s="19">
        <f t="shared" si="17"/>
        <v>1.2800000000000002</v>
      </c>
      <c r="K79" s="19">
        <f t="shared" si="18"/>
        <v>1.2840000000000003</v>
      </c>
      <c r="L79" s="20">
        <f t="shared" si="19"/>
        <v>0.7812499999999999</v>
      </c>
      <c r="M79" s="19">
        <f t="shared" si="20"/>
        <v>0.7788161993769469</v>
      </c>
      <c r="N79" s="19"/>
      <c r="O79" s="19">
        <f t="shared" si="21"/>
        <v>0.0031249999999999997</v>
      </c>
      <c r="P79" s="21">
        <f t="shared" si="22"/>
        <v>0.0031152647975077876</v>
      </c>
    </row>
    <row r="80" spans="5:16" ht="12.75">
      <c r="E80" s="4"/>
      <c r="F80" s="19">
        <f t="shared" si="15"/>
        <v>1.2880000000000003</v>
      </c>
      <c r="G80" s="19"/>
      <c r="H80" s="19">
        <f t="shared" si="16"/>
        <v>0.7763975155279501</v>
      </c>
      <c r="I80" s="19"/>
      <c r="J80" s="19">
        <f t="shared" si="17"/>
        <v>1.2840000000000003</v>
      </c>
      <c r="K80" s="19">
        <f t="shared" si="18"/>
        <v>1.2880000000000003</v>
      </c>
      <c r="L80" s="20">
        <f t="shared" si="19"/>
        <v>0.7788161993769469</v>
      </c>
      <c r="M80" s="19">
        <f t="shared" si="20"/>
        <v>0.7763975155279501</v>
      </c>
      <c r="N80" s="19"/>
      <c r="O80" s="19">
        <f t="shared" si="21"/>
        <v>0.0031152647975077876</v>
      </c>
      <c r="P80" s="21">
        <f t="shared" si="22"/>
        <v>0.0031055900621118006</v>
      </c>
    </row>
    <row r="81" spans="5:16" ht="12.75">
      <c r="E81" s="4"/>
      <c r="F81" s="19">
        <f t="shared" si="15"/>
        <v>1.2920000000000003</v>
      </c>
      <c r="G81" s="19"/>
      <c r="H81" s="19">
        <f t="shared" si="16"/>
        <v>0.7739938080495354</v>
      </c>
      <c r="I81" s="19"/>
      <c r="J81" s="19">
        <f t="shared" si="17"/>
        <v>1.2880000000000003</v>
      </c>
      <c r="K81" s="19">
        <f t="shared" si="18"/>
        <v>1.2920000000000003</v>
      </c>
      <c r="L81" s="20">
        <f t="shared" si="19"/>
        <v>0.7763975155279501</v>
      </c>
      <c r="M81" s="19">
        <f t="shared" si="20"/>
        <v>0.7739938080495354</v>
      </c>
      <c r="N81" s="19"/>
      <c r="O81" s="19">
        <f t="shared" si="21"/>
        <v>0.0031055900621118006</v>
      </c>
      <c r="P81" s="21">
        <f t="shared" si="22"/>
        <v>0.0030959752321981417</v>
      </c>
    </row>
    <row r="82" spans="5:16" ht="12.75">
      <c r="E82" s="4"/>
      <c r="F82" s="19">
        <f t="shared" si="15"/>
        <v>1.2960000000000003</v>
      </c>
      <c r="G82" s="19"/>
      <c r="H82" s="19">
        <f t="shared" si="16"/>
        <v>0.7716049382716048</v>
      </c>
      <c r="I82" s="19"/>
      <c r="J82" s="19">
        <f t="shared" si="17"/>
        <v>1.2920000000000003</v>
      </c>
      <c r="K82" s="19">
        <f t="shared" si="18"/>
        <v>1.2960000000000003</v>
      </c>
      <c r="L82" s="20">
        <f t="shared" si="19"/>
        <v>0.7739938080495354</v>
      </c>
      <c r="M82" s="19">
        <f t="shared" si="20"/>
        <v>0.7716049382716048</v>
      </c>
      <c r="N82" s="19"/>
      <c r="O82" s="19">
        <f t="shared" si="21"/>
        <v>0.0030959752321981417</v>
      </c>
      <c r="P82" s="21">
        <f t="shared" si="22"/>
        <v>0.003086419753086419</v>
      </c>
    </row>
    <row r="83" spans="5:16" ht="12.75">
      <c r="E83" s="4"/>
      <c r="F83" s="19">
        <f t="shared" si="15"/>
        <v>1.3000000000000003</v>
      </c>
      <c r="G83" s="19"/>
      <c r="H83" s="19">
        <f t="shared" si="16"/>
        <v>0.769230769230769</v>
      </c>
      <c r="I83" s="19"/>
      <c r="J83" s="19">
        <f t="shared" si="17"/>
        <v>1.2960000000000003</v>
      </c>
      <c r="K83" s="19">
        <f t="shared" si="18"/>
        <v>1.3000000000000003</v>
      </c>
      <c r="L83" s="20">
        <f t="shared" si="19"/>
        <v>0.7716049382716048</v>
      </c>
      <c r="M83" s="19">
        <f t="shared" si="20"/>
        <v>0.769230769230769</v>
      </c>
      <c r="N83" s="19"/>
      <c r="O83" s="19">
        <f t="shared" si="21"/>
        <v>0.003086419753086419</v>
      </c>
      <c r="P83" s="21">
        <f t="shared" si="22"/>
        <v>0.003076923076923076</v>
      </c>
    </row>
    <row r="84" spans="5:16" ht="12.75">
      <c r="E84" s="4"/>
      <c r="F84" s="19">
        <f t="shared" si="15"/>
        <v>1.3040000000000003</v>
      </c>
      <c r="G84" s="19"/>
      <c r="H84" s="19">
        <f t="shared" si="16"/>
        <v>0.7668711656441716</v>
      </c>
      <c r="I84" s="19"/>
      <c r="J84" s="19">
        <f t="shared" si="17"/>
        <v>1.3000000000000003</v>
      </c>
      <c r="K84" s="19">
        <f t="shared" si="18"/>
        <v>1.3040000000000003</v>
      </c>
      <c r="L84" s="20">
        <f t="shared" si="19"/>
        <v>0.769230769230769</v>
      </c>
      <c r="M84" s="19">
        <f t="shared" si="20"/>
        <v>0.7668711656441716</v>
      </c>
      <c r="N84" s="19"/>
      <c r="O84" s="19">
        <f t="shared" si="21"/>
        <v>0.003076923076923076</v>
      </c>
      <c r="P84" s="21">
        <f t="shared" si="22"/>
        <v>0.0030674846625766863</v>
      </c>
    </row>
    <row r="85" spans="5:16" ht="12.75">
      <c r="E85" s="4"/>
      <c r="F85" s="19">
        <f t="shared" si="15"/>
        <v>1.3080000000000003</v>
      </c>
      <c r="G85" s="19"/>
      <c r="H85" s="19">
        <f t="shared" si="16"/>
        <v>0.7645259938837919</v>
      </c>
      <c r="I85" s="19"/>
      <c r="J85" s="19">
        <f t="shared" si="17"/>
        <v>1.3040000000000003</v>
      </c>
      <c r="K85" s="19">
        <f t="shared" si="18"/>
        <v>1.3080000000000003</v>
      </c>
      <c r="L85" s="20">
        <f t="shared" si="19"/>
        <v>0.7668711656441716</v>
      </c>
      <c r="M85" s="19">
        <f t="shared" si="20"/>
        <v>0.7645259938837919</v>
      </c>
      <c r="N85" s="19"/>
      <c r="O85" s="19">
        <f t="shared" si="21"/>
        <v>0.0030674846625766863</v>
      </c>
      <c r="P85" s="21">
        <f t="shared" si="22"/>
        <v>0.003058103975535168</v>
      </c>
    </row>
    <row r="86" spans="5:16" ht="12.75">
      <c r="E86" s="4"/>
      <c r="F86" s="19">
        <f t="shared" si="15"/>
        <v>1.3120000000000003</v>
      </c>
      <c r="G86" s="19"/>
      <c r="H86" s="19">
        <f t="shared" si="16"/>
        <v>0.7621951219512193</v>
      </c>
      <c r="I86" s="19"/>
      <c r="J86" s="19">
        <f t="shared" si="17"/>
        <v>1.3080000000000003</v>
      </c>
      <c r="K86" s="19">
        <f t="shared" si="18"/>
        <v>1.3120000000000003</v>
      </c>
      <c r="L86" s="20">
        <f t="shared" si="19"/>
        <v>0.7645259938837919</v>
      </c>
      <c r="M86" s="19">
        <f t="shared" si="20"/>
        <v>0.7621951219512193</v>
      </c>
      <c r="N86" s="19"/>
      <c r="O86" s="19">
        <f t="shared" si="21"/>
        <v>0.003058103975535168</v>
      </c>
      <c r="P86" s="21">
        <f t="shared" si="22"/>
        <v>0.0030487804878048773</v>
      </c>
    </row>
    <row r="87" spans="5:16" ht="12.75">
      <c r="E87" s="4"/>
      <c r="F87" s="19">
        <f t="shared" si="15"/>
        <v>1.3160000000000003</v>
      </c>
      <c r="G87" s="19"/>
      <c r="H87" s="19">
        <f t="shared" si="16"/>
        <v>0.7598784194528874</v>
      </c>
      <c r="I87" s="19"/>
      <c r="J87" s="19">
        <f t="shared" si="17"/>
        <v>1.3120000000000003</v>
      </c>
      <c r="K87" s="19">
        <f t="shared" si="18"/>
        <v>1.3160000000000003</v>
      </c>
      <c r="L87" s="20">
        <f t="shared" si="19"/>
        <v>0.7621951219512193</v>
      </c>
      <c r="M87" s="19">
        <f t="shared" si="20"/>
        <v>0.7598784194528874</v>
      </c>
      <c r="N87" s="19"/>
      <c r="O87" s="19">
        <f t="shared" si="21"/>
        <v>0.0030487804878048773</v>
      </c>
      <c r="P87" s="21">
        <f t="shared" si="22"/>
        <v>0.0030395136778115497</v>
      </c>
    </row>
    <row r="88" spans="5:16" ht="12.75">
      <c r="E88" s="4"/>
      <c r="F88" s="19">
        <f t="shared" si="15"/>
        <v>1.3200000000000003</v>
      </c>
      <c r="G88" s="19"/>
      <c r="H88" s="19">
        <f t="shared" si="16"/>
        <v>0.7575757575757575</v>
      </c>
      <c r="I88" s="19"/>
      <c r="J88" s="19">
        <f t="shared" si="17"/>
        <v>1.3160000000000003</v>
      </c>
      <c r="K88" s="19">
        <f t="shared" si="18"/>
        <v>1.3200000000000003</v>
      </c>
      <c r="L88" s="20">
        <f t="shared" si="19"/>
        <v>0.7598784194528874</v>
      </c>
      <c r="M88" s="19">
        <f t="shared" si="20"/>
        <v>0.7575757575757575</v>
      </c>
      <c r="N88" s="19"/>
      <c r="O88" s="19">
        <f t="shared" si="21"/>
        <v>0.0030395136778115497</v>
      </c>
      <c r="P88" s="21">
        <f t="shared" si="22"/>
        <v>0.00303030303030303</v>
      </c>
    </row>
    <row r="89" spans="5:16" ht="12.75">
      <c r="E89" s="4"/>
      <c r="F89" s="19">
        <f t="shared" si="15"/>
        <v>1.3240000000000003</v>
      </c>
      <c r="G89" s="19"/>
      <c r="H89" s="19">
        <f t="shared" si="16"/>
        <v>0.7552870090634439</v>
      </c>
      <c r="I89" s="19"/>
      <c r="J89" s="19">
        <f t="shared" si="17"/>
        <v>1.3200000000000003</v>
      </c>
      <c r="K89" s="19">
        <f t="shared" si="18"/>
        <v>1.3240000000000003</v>
      </c>
      <c r="L89" s="20">
        <f t="shared" si="19"/>
        <v>0.7575757575757575</v>
      </c>
      <c r="M89" s="19">
        <f t="shared" si="20"/>
        <v>0.7552870090634439</v>
      </c>
      <c r="N89" s="19"/>
      <c r="O89" s="19">
        <f t="shared" si="21"/>
        <v>0.00303030303030303</v>
      </c>
      <c r="P89" s="21">
        <f t="shared" si="22"/>
        <v>0.0030211480362537756</v>
      </c>
    </row>
    <row r="90" spans="5:16" ht="12.75">
      <c r="E90" s="4"/>
      <c r="F90" s="19">
        <f t="shared" si="15"/>
        <v>1.3280000000000003</v>
      </c>
      <c r="G90" s="19"/>
      <c r="H90" s="19">
        <f t="shared" si="16"/>
        <v>0.7530120481927709</v>
      </c>
      <c r="I90" s="19"/>
      <c r="J90" s="19">
        <f t="shared" si="17"/>
        <v>1.3240000000000003</v>
      </c>
      <c r="K90" s="19">
        <f t="shared" si="18"/>
        <v>1.3280000000000003</v>
      </c>
      <c r="L90" s="20">
        <f t="shared" si="19"/>
        <v>0.7552870090634439</v>
      </c>
      <c r="M90" s="19">
        <f t="shared" si="20"/>
        <v>0.7530120481927709</v>
      </c>
      <c r="N90" s="19"/>
      <c r="O90" s="19">
        <f t="shared" si="21"/>
        <v>0.0030211480362537756</v>
      </c>
      <c r="P90" s="21">
        <f t="shared" si="22"/>
        <v>0.0030120481927710836</v>
      </c>
    </row>
    <row r="91" spans="5:16" ht="12.75">
      <c r="E91" s="4"/>
      <c r="F91" s="19">
        <f t="shared" si="15"/>
        <v>1.3320000000000003</v>
      </c>
      <c r="G91" s="19"/>
      <c r="H91" s="19">
        <f t="shared" si="16"/>
        <v>0.7507507507507506</v>
      </c>
      <c r="I91" s="19"/>
      <c r="J91" s="19">
        <f t="shared" si="17"/>
        <v>1.3280000000000003</v>
      </c>
      <c r="K91" s="19">
        <f t="shared" si="18"/>
        <v>1.3320000000000003</v>
      </c>
      <c r="L91" s="20">
        <f t="shared" si="19"/>
        <v>0.7530120481927709</v>
      </c>
      <c r="M91" s="19">
        <f t="shared" si="20"/>
        <v>0.7507507507507506</v>
      </c>
      <c r="N91" s="19"/>
      <c r="O91" s="19">
        <f t="shared" si="21"/>
        <v>0.0030120481927710836</v>
      </c>
      <c r="P91" s="21">
        <f t="shared" si="22"/>
        <v>0.0030030030030030025</v>
      </c>
    </row>
    <row r="92" spans="5:16" ht="12.75">
      <c r="E92" s="4"/>
      <c r="F92" s="19">
        <f t="shared" si="15"/>
        <v>1.3360000000000003</v>
      </c>
      <c r="G92" s="19"/>
      <c r="H92" s="19">
        <f t="shared" si="16"/>
        <v>0.7485029940119758</v>
      </c>
      <c r="I92" s="19"/>
      <c r="J92" s="19">
        <f t="shared" si="17"/>
        <v>1.3320000000000003</v>
      </c>
      <c r="K92" s="19">
        <f t="shared" si="18"/>
        <v>1.3360000000000003</v>
      </c>
      <c r="L92" s="20">
        <f t="shared" si="19"/>
        <v>0.7507507507507506</v>
      </c>
      <c r="M92" s="19">
        <f t="shared" si="20"/>
        <v>0.7485029940119758</v>
      </c>
      <c r="N92" s="19"/>
      <c r="O92" s="19">
        <f t="shared" si="21"/>
        <v>0.0030030030030030025</v>
      </c>
      <c r="P92" s="21">
        <f t="shared" si="22"/>
        <v>0.0029940119760479035</v>
      </c>
    </row>
    <row r="93" spans="5:16" ht="12.75">
      <c r="E93" s="4"/>
      <c r="F93" s="19">
        <f t="shared" si="15"/>
        <v>1.3400000000000003</v>
      </c>
      <c r="G93" s="19"/>
      <c r="H93" s="19">
        <f t="shared" si="16"/>
        <v>0.7462686567164177</v>
      </c>
      <c r="I93" s="19"/>
      <c r="J93" s="19">
        <f t="shared" si="17"/>
        <v>1.3360000000000003</v>
      </c>
      <c r="K93" s="19">
        <f t="shared" si="18"/>
        <v>1.3400000000000003</v>
      </c>
      <c r="L93" s="20">
        <f t="shared" si="19"/>
        <v>0.7485029940119758</v>
      </c>
      <c r="M93" s="19">
        <f t="shared" si="20"/>
        <v>0.7462686567164177</v>
      </c>
      <c r="N93" s="19"/>
      <c r="O93" s="19">
        <f t="shared" si="21"/>
        <v>0.0029940119760479035</v>
      </c>
      <c r="P93" s="21">
        <f t="shared" si="22"/>
        <v>0.002985074626865671</v>
      </c>
    </row>
    <row r="94" spans="5:16" ht="12.75">
      <c r="E94" s="4"/>
      <c r="F94" s="19">
        <f t="shared" si="15"/>
        <v>1.3440000000000003</v>
      </c>
      <c r="G94" s="19"/>
      <c r="H94" s="19">
        <f t="shared" si="16"/>
        <v>0.7440476190476188</v>
      </c>
      <c r="I94" s="19"/>
      <c r="J94" s="19">
        <f t="shared" si="17"/>
        <v>1.3400000000000003</v>
      </c>
      <c r="K94" s="19">
        <f t="shared" si="18"/>
        <v>1.3440000000000003</v>
      </c>
      <c r="L94" s="20">
        <f t="shared" si="19"/>
        <v>0.7462686567164177</v>
      </c>
      <c r="M94" s="19">
        <f t="shared" si="20"/>
        <v>0.7440476190476188</v>
      </c>
      <c r="N94" s="19"/>
      <c r="O94" s="19">
        <f t="shared" si="21"/>
        <v>0.002985074626865671</v>
      </c>
      <c r="P94" s="21">
        <f t="shared" si="22"/>
        <v>0.0029761904761904756</v>
      </c>
    </row>
    <row r="95" spans="5:16" ht="12.75">
      <c r="E95" s="4"/>
      <c r="F95" s="19">
        <f t="shared" si="15"/>
        <v>1.3480000000000003</v>
      </c>
      <c r="G95" s="19"/>
      <c r="H95" s="19">
        <f t="shared" si="16"/>
        <v>0.7418397626112758</v>
      </c>
      <c r="I95" s="19"/>
      <c r="J95" s="19">
        <f t="shared" si="17"/>
        <v>1.3440000000000003</v>
      </c>
      <c r="K95" s="19">
        <f t="shared" si="18"/>
        <v>1.3480000000000003</v>
      </c>
      <c r="L95" s="20">
        <f t="shared" si="19"/>
        <v>0.7440476190476188</v>
      </c>
      <c r="M95" s="19">
        <f t="shared" si="20"/>
        <v>0.7418397626112758</v>
      </c>
      <c r="N95" s="19"/>
      <c r="O95" s="19">
        <f t="shared" si="21"/>
        <v>0.0029761904761904756</v>
      </c>
      <c r="P95" s="21">
        <f t="shared" si="22"/>
        <v>0.0029673590504451035</v>
      </c>
    </row>
    <row r="96" spans="5:16" ht="12.75">
      <c r="E96" s="4"/>
      <c r="F96" s="19">
        <f t="shared" si="15"/>
        <v>1.3520000000000003</v>
      </c>
      <c r="G96" s="19"/>
      <c r="H96" s="19">
        <f t="shared" si="16"/>
        <v>0.739644970414201</v>
      </c>
      <c r="I96" s="19"/>
      <c r="J96" s="19">
        <f t="shared" si="17"/>
        <v>1.3480000000000003</v>
      </c>
      <c r="K96" s="19">
        <f t="shared" si="18"/>
        <v>1.3520000000000003</v>
      </c>
      <c r="L96" s="20">
        <f t="shared" si="19"/>
        <v>0.7418397626112758</v>
      </c>
      <c r="M96" s="19">
        <f t="shared" si="20"/>
        <v>0.739644970414201</v>
      </c>
      <c r="N96" s="19"/>
      <c r="O96" s="19">
        <f t="shared" si="21"/>
        <v>0.0029673590504451035</v>
      </c>
      <c r="P96" s="21">
        <f t="shared" si="22"/>
        <v>0.002958579881656804</v>
      </c>
    </row>
    <row r="97" spans="5:16" ht="12.75">
      <c r="E97" s="4"/>
      <c r="F97" s="19">
        <f t="shared" si="15"/>
        <v>1.3560000000000003</v>
      </c>
      <c r="G97" s="19"/>
      <c r="H97" s="19">
        <f t="shared" si="16"/>
        <v>0.7374631268436577</v>
      </c>
      <c r="I97" s="19"/>
      <c r="J97" s="19">
        <f t="shared" si="17"/>
        <v>1.3520000000000003</v>
      </c>
      <c r="K97" s="19">
        <f t="shared" si="18"/>
        <v>1.3560000000000003</v>
      </c>
      <c r="L97" s="20">
        <f t="shared" si="19"/>
        <v>0.739644970414201</v>
      </c>
      <c r="M97" s="19">
        <f t="shared" si="20"/>
        <v>0.7374631268436577</v>
      </c>
      <c r="N97" s="19"/>
      <c r="O97" s="19">
        <f t="shared" si="21"/>
        <v>0.002958579881656804</v>
      </c>
      <c r="P97" s="21">
        <f t="shared" si="22"/>
        <v>0.002949852507374631</v>
      </c>
    </row>
    <row r="98" spans="5:16" ht="12.75">
      <c r="E98" s="4"/>
      <c r="F98" s="19">
        <f t="shared" si="15"/>
        <v>1.3600000000000003</v>
      </c>
      <c r="G98" s="19"/>
      <c r="H98" s="19">
        <f t="shared" si="16"/>
        <v>0.7352941176470587</v>
      </c>
      <c r="I98" s="19"/>
      <c r="J98" s="19">
        <f t="shared" si="17"/>
        <v>1.3560000000000003</v>
      </c>
      <c r="K98" s="19">
        <f t="shared" si="18"/>
        <v>1.3600000000000003</v>
      </c>
      <c r="L98" s="20">
        <f t="shared" si="19"/>
        <v>0.7374631268436577</v>
      </c>
      <c r="M98" s="19">
        <f t="shared" si="20"/>
        <v>0.7352941176470587</v>
      </c>
      <c r="N98" s="19"/>
      <c r="O98" s="19">
        <f t="shared" si="21"/>
        <v>0.002949852507374631</v>
      </c>
      <c r="P98" s="21">
        <f t="shared" si="22"/>
        <v>0.002941176470588235</v>
      </c>
    </row>
    <row r="99" spans="5:16" ht="12.75">
      <c r="E99" s="4"/>
      <c r="F99" s="19">
        <f t="shared" si="15"/>
        <v>1.3640000000000003</v>
      </c>
      <c r="G99" s="19"/>
      <c r="H99" s="19">
        <f t="shared" si="16"/>
        <v>0.7331378299120233</v>
      </c>
      <c r="I99" s="19"/>
      <c r="J99" s="19">
        <f t="shared" si="17"/>
        <v>1.3600000000000003</v>
      </c>
      <c r="K99" s="19">
        <f t="shared" si="18"/>
        <v>1.3640000000000003</v>
      </c>
      <c r="L99" s="20">
        <f t="shared" si="19"/>
        <v>0.7352941176470587</v>
      </c>
      <c r="M99" s="19">
        <f t="shared" si="20"/>
        <v>0.7331378299120233</v>
      </c>
      <c r="N99" s="19"/>
      <c r="O99" s="19">
        <f t="shared" si="21"/>
        <v>0.002941176470588235</v>
      </c>
      <c r="P99" s="21">
        <f t="shared" si="22"/>
        <v>0.002932551319648093</v>
      </c>
    </row>
    <row r="100" spans="5:16" ht="12.75">
      <c r="E100" s="4"/>
      <c r="F100" s="19">
        <f t="shared" si="15"/>
        <v>1.3680000000000003</v>
      </c>
      <c r="G100" s="19"/>
      <c r="H100" s="19">
        <f t="shared" si="16"/>
        <v>0.7309941520467834</v>
      </c>
      <c r="I100" s="19"/>
      <c r="J100" s="19">
        <f t="shared" si="17"/>
        <v>1.3640000000000003</v>
      </c>
      <c r="K100" s="19">
        <f t="shared" si="18"/>
        <v>1.3680000000000003</v>
      </c>
      <c r="L100" s="20">
        <f t="shared" si="19"/>
        <v>0.7331378299120233</v>
      </c>
      <c r="M100" s="19">
        <f t="shared" si="20"/>
        <v>0.7309941520467834</v>
      </c>
      <c r="N100" s="19"/>
      <c r="O100" s="19">
        <f t="shared" si="21"/>
        <v>0.002932551319648093</v>
      </c>
      <c r="P100" s="21">
        <f t="shared" si="22"/>
        <v>0.002923976608187134</v>
      </c>
    </row>
    <row r="101" spans="5:16" ht="12.75">
      <c r="E101" s="4"/>
      <c r="F101" s="19">
        <f t="shared" si="15"/>
        <v>1.3720000000000003</v>
      </c>
      <c r="G101" s="19"/>
      <c r="H101" s="19">
        <f t="shared" si="16"/>
        <v>0.7288629737609328</v>
      </c>
      <c r="I101" s="19"/>
      <c r="J101" s="19">
        <f t="shared" si="17"/>
        <v>1.3680000000000003</v>
      </c>
      <c r="K101" s="19">
        <f t="shared" si="18"/>
        <v>1.3720000000000003</v>
      </c>
      <c r="L101" s="20">
        <f t="shared" si="19"/>
        <v>0.7309941520467834</v>
      </c>
      <c r="M101" s="19">
        <f t="shared" si="20"/>
        <v>0.7288629737609328</v>
      </c>
      <c r="N101" s="19"/>
      <c r="O101" s="19">
        <f t="shared" si="21"/>
        <v>0.002923976608187134</v>
      </c>
      <c r="P101" s="21">
        <f t="shared" si="22"/>
        <v>0.0029154518950437313</v>
      </c>
    </row>
    <row r="102" spans="5:16" ht="12.75">
      <c r="E102" s="4"/>
      <c r="F102" s="19">
        <f t="shared" si="15"/>
        <v>1.3760000000000003</v>
      </c>
      <c r="G102" s="19"/>
      <c r="H102" s="19">
        <f t="shared" si="16"/>
        <v>0.7267441860465115</v>
      </c>
      <c r="I102" s="19"/>
      <c r="J102" s="19">
        <f t="shared" si="17"/>
        <v>1.3720000000000003</v>
      </c>
      <c r="K102" s="19">
        <f t="shared" si="18"/>
        <v>1.3760000000000003</v>
      </c>
      <c r="L102" s="20">
        <f t="shared" si="19"/>
        <v>0.7288629737609328</v>
      </c>
      <c r="M102" s="19">
        <f t="shared" si="20"/>
        <v>0.7267441860465115</v>
      </c>
      <c r="N102" s="19"/>
      <c r="O102" s="19">
        <f t="shared" si="21"/>
        <v>0.0029154518950437313</v>
      </c>
      <c r="P102" s="21">
        <f t="shared" si="22"/>
        <v>0.002906976744186046</v>
      </c>
    </row>
    <row r="103" spans="5:16" ht="12.75">
      <c r="E103" s="4"/>
      <c r="F103" s="19">
        <f t="shared" si="15"/>
        <v>1.3800000000000003</v>
      </c>
      <c r="G103" s="19"/>
      <c r="H103" s="19">
        <f t="shared" si="16"/>
        <v>0.7246376811594201</v>
      </c>
      <c r="I103" s="19"/>
      <c r="J103" s="19">
        <f t="shared" si="17"/>
        <v>1.3760000000000003</v>
      </c>
      <c r="K103" s="19">
        <f t="shared" si="18"/>
        <v>1.3800000000000003</v>
      </c>
      <c r="L103" s="20">
        <f t="shared" si="19"/>
        <v>0.7267441860465115</v>
      </c>
      <c r="M103" s="19">
        <f t="shared" si="20"/>
        <v>0.7246376811594201</v>
      </c>
      <c r="N103" s="19"/>
      <c r="O103" s="19">
        <f t="shared" si="21"/>
        <v>0.002906976744186046</v>
      </c>
      <c r="P103" s="21">
        <f t="shared" si="22"/>
        <v>0.0028985507246376803</v>
      </c>
    </row>
    <row r="104" spans="5:16" ht="12.75">
      <c r="E104" s="4"/>
      <c r="F104" s="19">
        <f t="shared" si="15"/>
        <v>1.3840000000000003</v>
      </c>
      <c r="G104" s="19"/>
      <c r="H104" s="19">
        <f t="shared" si="16"/>
        <v>0.7225433526011559</v>
      </c>
      <c r="I104" s="19"/>
      <c r="J104" s="19">
        <f t="shared" si="17"/>
        <v>1.3800000000000003</v>
      </c>
      <c r="K104" s="19">
        <f t="shared" si="18"/>
        <v>1.3840000000000003</v>
      </c>
      <c r="L104" s="20">
        <f t="shared" si="19"/>
        <v>0.7246376811594201</v>
      </c>
      <c r="M104" s="19">
        <f t="shared" si="20"/>
        <v>0.7225433526011559</v>
      </c>
      <c r="N104" s="19"/>
      <c r="O104" s="19">
        <f t="shared" si="21"/>
        <v>0.0028985507246376803</v>
      </c>
      <c r="P104" s="21">
        <f t="shared" si="22"/>
        <v>0.0028901734104046237</v>
      </c>
    </row>
    <row r="105" spans="5:16" ht="12.75">
      <c r="E105" s="4"/>
      <c r="F105" s="19">
        <f t="shared" si="15"/>
        <v>1.3880000000000003</v>
      </c>
      <c r="G105" s="19"/>
      <c r="H105" s="19">
        <f t="shared" si="16"/>
        <v>0.7204610951008644</v>
      </c>
      <c r="I105" s="19"/>
      <c r="J105" s="19">
        <f t="shared" si="17"/>
        <v>1.3840000000000003</v>
      </c>
      <c r="K105" s="19">
        <f t="shared" si="18"/>
        <v>1.3880000000000003</v>
      </c>
      <c r="L105" s="20">
        <f t="shared" si="19"/>
        <v>0.7225433526011559</v>
      </c>
      <c r="M105" s="19">
        <f t="shared" si="20"/>
        <v>0.7204610951008644</v>
      </c>
      <c r="N105" s="19"/>
      <c r="O105" s="19">
        <f t="shared" si="21"/>
        <v>0.0028901734104046237</v>
      </c>
      <c r="P105" s="21">
        <f t="shared" si="22"/>
        <v>0.0028818443804034576</v>
      </c>
    </row>
    <row r="106" spans="5:16" ht="12.75">
      <c r="E106" s="4"/>
      <c r="F106" s="19">
        <f t="shared" si="15"/>
        <v>1.3920000000000003</v>
      </c>
      <c r="G106" s="19"/>
      <c r="H106" s="19">
        <f t="shared" si="16"/>
        <v>0.718390804597701</v>
      </c>
      <c r="I106" s="19"/>
      <c r="J106" s="19">
        <f t="shared" si="17"/>
        <v>1.3880000000000003</v>
      </c>
      <c r="K106" s="19">
        <f t="shared" si="18"/>
        <v>1.3920000000000003</v>
      </c>
      <c r="L106" s="20">
        <f t="shared" si="19"/>
        <v>0.7204610951008644</v>
      </c>
      <c r="M106" s="19">
        <f t="shared" si="20"/>
        <v>0.718390804597701</v>
      </c>
      <c r="N106" s="19"/>
      <c r="O106" s="19">
        <f t="shared" si="21"/>
        <v>0.0028818443804034576</v>
      </c>
      <c r="P106" s="21">
        <f t="shared" si="22"/>
        <v>0.002873563218390804</v>
      </c>
    </row>
    <row r="107" spans="5:16" ht="12.75">
      <c r="E107" s="4"/>
      <c r="F107" s="19">
        <f t="shared" si="15"/>
        <v>1.3960000000000004</v>
      </c>
      <c r="G107" s="19"/>
      <c r="H107" s="19">
        <f t="shared" si="16"/>
        <v>0.7163323782234955</v>
      </c>
      <c r="I107" s="19"/>
      <c r="J107" s="19">
        <f t="shared" si="17"/>
        <v>1.3920000000000003</v>
      </c>
      <c r="K107" s="19">
        <f t="shared" si="18"/>
        <v>1.3960000000000004</v>
      </c>
      <c r="L107" s="20">
        <f t="shared" si="19"/>
        <v>0.718390804597701</v>
      </c>
      <c r="M107" s="19">
        <f t="shared" si="20"/>
        <v>0.7163323782234955</v>
      </c>
      <c r="N107" s="19"/>
      <c r="O107" s="19">
        <f t="shared" si="21"/>
        <v>0.002873563218390804</v>
      </c>
      <c r="P107" s="21">
        <f t="shared" si="22"/>
        <v>0.002865329512893982</v>
      </c>
    </row>
    <row r="108" spans="5:16" ht="12.75">
      <c r="E108" s="4"/>
      <c r="F108" s="19">
        <f t="shared" si="15"/>
        <v>1.4000000000000004</v>
      </c>
      <c r="G108" s="19"/>
      <c r="H108" s="19">
        <f t="shared" si="16"/>
        <v>0.7142857142857141</v>
      </c>
      <c r="I108" s="19"/>
      <c r="J108" s="19">
        <f t="shared" si="17"/>
        <v>1.3960000000000004</v>
      </c>
      <c r="K108" s="19">
        <f t="shared" si="18"/>
        <v>1.4000000000000004</v>
      </c>
      <c r="L108" s="20">
        <f t="shared" si="19"/>
        <v>0.7163323782234955</v>
      </c>
      <c r="M108" s="19">
        <f t="shared" si="20"/>
        <v>0.7142857142857141</v>
      </c>
      <c r="N108" s="19"/>
      <c r="O108" s="19">
        <f t="shared" si="21"/>
        <v>0.002865329512893982</v>
      </c>
      <c r="P108" s="21">
        <f t="shared" si="22"/>
        <v>0.0028571428571428563</v>
      </c>
    </row>
    <row r="109" spans="5:16" ht="12.75">
      <c r="E109" s="4"/>
      <c r="F109" s="19">
        <f t="shared" si="15"/>
        <v>1.4040000000000004</v>
      </c>
      <c r="G109" s="19"/>
      <c r="H109" s="19">
        <f t="shared" si="16"/>
        <v>0.712250712250712</v>
      </c>
      <c r="I109" s="19"/>
      <c r="J109" s="19">
        <f t="shared" si="17"/>
        <v>1.4000000000000004</v>
      </c>
      <c r="K109" s="19">
        <f t="shared" si="18"/>
        <v>1.4040000000000004</v>
      </c>
      <c r="L109" s="20">
        <f t="shared" si="19"/>
        <v>0.7142857142857141</v>
      </c>
      <c r="M109" s="19">
        <f t="shared" si="20"/>
        <v>0.712250712250712</v>
      </c>
      <c r="N109" s="19"/>
      <c r="O109" s="19">
        <f t="shared" si="21"/>
        <v>0.0028571428571428563</v>
      </c>
      <c r="P109" s="21">
        <f t="shared" si="22"/>
        <v>0.0028490028490028483</v>
      </c>
    </row>
    <row r="110" spans="5:16" ht="12.75">
      <c r="E110" s="4"/>
      <c r="F110" s="19">
        <f t="shared" si="15"/>
        <v>1.4080000000000004</v>
      </c>
      <c r="G110" s="19"/>
      <c r="H110" s="19">
        <f t="shared" si="16"/>
        <v>0.7102272727272726</v>
      </c>
      <c r="I110" s="19"/>
      <c r="J110" s="19">
        <f t="shared" si="17"/>
        <v>1.4040000000000004</v>
      </c>
      <c r="K110" s="19">
        <f t="shared" si="18"/>
        <v>1.4080000000000004</v>
      </c>
      <c r="L110" s="20">
        <f t="shared" si="19"/>
        <v>0.712250712250712</v>
      </c>
      <c r="M110" s="19">
        <f t="shared" si="20"/>
        <v>0.7102272727272726</v>
      </c>
      <c r="N110" s="19"/>
      <c r="O110" s="19">
        <f t="shared" si="21"/>
        <v>0.0028490028490028483</v>
      </c>
      <c r="P110" s="21">
        <f t="shared" si="22"/>
        <v>0.0028409090909090906</v>
      </c>
    </row>
    <row r="111" spans="5:16" ht="12.75">
      <c r="E111" s="4"/>
      <c r="F111" s="19">
        <f t="shared" si="15"/>
        <v>1.4120000000000004</v>
      </c>
      <c r="G111" s="19"/>
      <c r="H111" s="19">
        <f t="shared" si="16"/>
        <v>0.7082152974504248</v>
      </c>
      <c r="I111" s="19"/>
      <c r="J111" s="19">
        <f t="shared" si="17"/>
        <v>1.4080000000000004</v>
      </c>
      <c r="K111" s="19">
        <f t="shared" si="18"/>
        <v>1.4120000000000004</v>
      </c>
      <c r="L111" s="20">
        <f t="shared" si="19"/>
        <v>0.7102272727272726</v>
      </c>
      <c r="M111" s="19">
        <f t="shared" si="20"/>
        <v>0.7082152974504248</v>
      </c>
      <c r="N111" s="19"/>
      <c r="O111" s="19">
        <f t="shared" si="21"/>
        <v>0.0028409090909090906</v>
      </c>
      <c r="P111" s="21">
        <f t="shared" si="22"/>
        <v>0.002832861189801699</v>
      </c>
    </row>
    <row r="112" spans="5:16" ht="12.75">
      <c r="E112" s="4"/>
      <c r="F112" s="19">
        <f t="shared" si="15"/>
        <v>1.4160000000000004</v>
      </c>
      <c r="G112" s="19"/>
      <c r="H112" s="19">
        <f t="shared" si="16"/>
        <v>0.7062146892655365</v>
      </c>
      <c r="I112" s="19"/>
      <c r="J112" s="19">
        <f t="shared" si="17"/>
        <v>1.4120000000000004</v>
      </c>
      <c r="K112" s="19">
        <f t="shared" si="18"/>
        <v>1.4160000000000004</v>
      </c>
      <c r="L112" s="20">
        <f t="shared" si="19"/>
        <v>0.7082152974504248</v>
      </c>
      <c r="M112" s="19">
        <f t="shared" si="20"/>
        <v>0.7062146892655365</v>
      </c>
      <c r="N112" s="19"/>
      <c r="O112" s="19">
        <f t="shared" si="21"/>
        <v>0.002832861189801699</v>
      </c>
      <c r="P112" s="21">
        <f t="shared" si="22"/>
        <v>0.0028248587570621464</v>
      </c>
    </row>
    <row r="113" spans="5:16" ht="12.75">
      <c r="E113" s="4"/>
      <c r="F113" s="19">
        <f t="shared" si="15"/>
        <v>1.4200000000000004</v>
      </c>
      <c r="G113" s="19"/>
      <c r="H113" s="19">
        <f t="shared" si="16"/>
        <v>0.7042253521126759</v>
      </c>
      <c r="I113" s="19"/>
      <c r="J113" s="19">
        <f t="shared" si="17"/>
        <v>1.4160000000000004</v>
      </c>
      <c r="K113" s="19">
        <f t="shared" si="18"/>
        <v>1.4200000000000004</v>
      </c>
      <c r="L113" s="20">
        <f t="shared" si="19"/>
        <v>0.7062146892655365</v>
      </c>
      <c r="M113" s="19">
        <f t="shared" si="20"/>
        <v>0.7042253521126759</v>
      </c>
      <c r="N113" s="19"/>
      <c r="O113" s="19">
        <f t="shared" si="21"/>
        <v>0.0028248587570621464</v>
      </c>
      <c r="P113" s="21">
        <f t="shared" si="22"/>
        <v>0.0028169014084507035</v>
      </c>
    </row>
    <row r="114" spans="5:16" ht="12.75">
      <c r="E114" s="4"/>
      <c r="F114" s="19">
        <f t="shared" si="15"/>
        <v>1.4240000000000004</v>
      </c>
      <c r="G114" s="19"/>
      <c r="H114" s="19">
        <f t="shared" si="16"/>
        <v>0.7022471910112358</v>
      </c>
      <c r="I114" s="19"/>
      <c r="J114" s="19">
        <f t="shared" si="17"/>
        <v>1.4200000000000004</v>
      </c>
      <c r="K114" s="19">
        <f t="shared" si="18"/>
        <v>1.4240000000000004</v>
      </c>
      <c r="L114" s="20">
        <f t="shared" si="19"/>
        <v>0.7042253521126759</v>
      </c>
      <c r="M114" s="19">
        <f t="shared" si="20"/>
        <v>0.7022471910112358</v>
      </c>
      <c r="N114" s="19"/>
      <c r="O114" s="19">
        <f t="shared" si="21"/>
        <v>0.0028169014084507035</v>
      </c>
      <c r="P114" s="21">
        <f t="shared" si="22"/>
        <v>0.0028089887640449433</v>
      </c>
    </row>
    <row r="115" spans="5:16" ht="12.75">
      <c r="E115" s="4"/>
      <c r="F115" s="19">
        <f t="shared" si="15"/>
        <v>1.4280000000000004</v>
      </c>
      <c r="G115" s="19"/>
      <c r="H115" s="19">
        <f t="shared" si="16"/>
        <v>0.7002801120448178</v>
      </c>
      <c r="I115" s="19"/>
      <c r="J115" s="19">
        <f t="shared" si="17"/>
        <v>1.4240000000000004</v>
      </c>
      <c r="K115" s="19">
        <f t="shared" si="18"/>
        <v>1.4280000000000004</v>
      </c>
      <c r="L115" s="20">
        <f t="shared" si="19"/>
        <v>0.7022471910112358</v>
      </c>
      <c r="M115" s="19">
        <f t="shared" si="20"/>
        <v>0.7002801120448178</v>
      </c>
      <c r="N115" s="19"/>
      <c r="O115" s="19">
        <f t="shared" si="21"/>
        <v>0.0028089887640449433</v>
      </c>
      <c r="P115" s="21">
        <f t="shared" si="22"/>
        <v>0.0028011204481792713</v>
      </c>
    </row>
    <row r="116" spans="5:16" ht="12.75">
      <c r="E116" s="4"/>
      <c r="F116" s="19">
        <f t="shared" si="15"/>
        <v>1.4320000000000004</v>
      </c>
      <c r="G116" s="19"/>
      <c r="H116" s="19">
        <f t="shared" si="16"/>
        <v>0.6983240223463685</v>
      </c>
      <c r="I116" s="19"/>
      <c r="J116" s="19">
        <f t="shared" si="17"/>
        <v>1.4280000000000004</v>
      </c>
      <c r="K116" s="19">
        <f t="shared" si="18"/>
        <v>1.4320000000000004</v>
      </c>
      <c r="L116" s="20">
        <f t="shared" si="19"/>
        <v>0.7002801120448178</v>
      </c>
      <c r="M116" s="19">
        <f t="shared" si="20"/>
        <v>0.6983240223463685</v>
      </c>
      <c r="N116" s="19"/>
      <c r="O116" s="19">
        <f t="shared" si="21"/>
        <v>0.0028011204481792713</v>
      </c>
      <c r="P116" s="21">
        <f t="shared" si="22"/>
        <v>0.002793296089385474</v>
      </c>
    </row>
    <row r="117" spans="5:16" ht="12.75">
      <c r="E117" s="4"/>
      <c r="F117" s="19">
        <f t="shared" si="15"/>
        <v>1.4360000000000004</v>
      </c>
      <c r="G117" s="19"/>
      <c r="H117" s="19">
        <f t="shared" si="16"/>
        <v>0.6963788300835653</v>
      </c>
      <c r="I117" s="19"/>
      <c r="J117" s="19">
        <f t="shared" si="17"/>
        <v>1.4320000000000004</v>
      </c>
      <c r="K117" s="19">
        <f t="shared" si="18"/>
        <v>1.4360000000000004</v>
      </c>
      <c r="L117" s="20">
        <f t="shared" si="19"/>
        <v>0.6983240223463685</v>
      </c>
      <c r="M117" s="19">
        <f t="shared" si="20"/>
        <v>0.6963788300835653</v>
      </c>
      <c r="N117" s="19"/>
      <c r="O117" s="19">
        <f t="shared" si="21"/>
        <v>0.002793296089385474</v>
      </c>
      <c r="P117" s="21">
        <f t="shared" si="22"/>
        <v>0.002785515320334261</v>
      </c>
    </row>
    <row r="118" spans="5:16" ht="12.75">
      <c r="E118" s="4"/>
      <c r="F118" s="19">
        <f t="shared" si="15"/>
        <v>1.4400000000000004</v>
      </c>
      <c r="G118" s="19"/>
      <c r="H118" s="19">
        <f t="shared" si="16"/>
        <v>0.6944444444444443</v>
      </c>
      <c r="I118" s="19"/>
      <c r="J118" s="19">
        <f t="shared" si="17"/>
        <v>1.4360000000000004</v>
      </c>
      <c r="K118" s="19">
        <f t="shared" si="18"/>
        <v>1.4400000000000004</v>
      </c>
      <c r="L118" s="20">
        <f t="shared" si="19"/>
        <v>0.6963788300835653</v>
      </c>
      <c r="M118" s="19">
        <f t="shared" si="20"/>
        <v>0.6944444444444443</v>
      </c>
      <c r="N118" s="19"/>
      <c r="O118" s="19">
        <f t="shared" si="21"/>
        <v>0.002785515320334261</v>
      </c>
      <c r="P118" s="21">
        <f t="shared" si="22"/>
        <v>0.0027777777777777775</v>
      </c>
    </row>
    <row r="119" spans="5:16" ht="12.75">
      <c r="E119" s="4"/>
      <c r="F119" s="19">
        <f t="shared" si="15"/>
        <v>1.4440000000000004</v>
      </c>
      <c r="G119" s="19"/>
      <c r="H119" s="19">
        <f t="shared" si="16"/>
        <v>0.6925207756232685</v>
      </c>
      <c r="I119" s="19"/>
      <c r="J119" s="19">
        <f t="shared" si="17"/>
        <v>1.4400000000000004</v>
      </c>
      <c r="K119" s="19">
        <f t="shared" si="18"/>
        <v>1.4440000000000004</v>
      </c>
      <c r="L119" s="20">
        <f t="shared" si="19"/>
        <v>0.6944444444444443</v>
      </c>
      <c r="M119" s="19">
        <f t="shared" si="20"/>
        <v>0.6925207756232685</v>
      </c>
      <c r="N119" s="19"/>
      <c r="O119" s="19">
        <f t="shared" si="21"/>
        <v>0.0027777777777777775</v>
      </c>
      <c r="P119" s="21">
        <f t="shared" si="22"/>
        <v>0.0027700831024930744</v>
      </c>
    </row>
    <row r="120" spans="5:16" ht="12.75">
      <c r="E120" s="4"/>
      <c r="F120" s="19">
        <f t="shared" si="15"/>
        <v>1.4480000000000004</v>
      </c>
      <c r="G120" s="19"/>
      <c r="H120" s="19">
        <f t="shared" si="16"/>
        <v>0.6906077348066296</v>
      </c>
      <c r="I120" s="19"/>
      <c r="J120" s="19">
        <f t="shared" si="17"/>
        <v>1.4440000000000004</v>
      </c>
      <c r="K120" s="19">
        <f t="shared" si="18"/>
        <v>1.4480000000000004</v>
      </c>
      <c r="L120" s="20">
        <f t="shared" si="19"/>
        <v>0.6925207756232685</v>
      </c>
      <c r="M120" s="19">
        <f t="shared" si="20"/>
        <v>0.6906077348066296</v>
      </c>
      <c r="N120" s="19"/>
      <c r="O120" s="19">
        <f t="shared" si="21"/>
        <v>0.0027700831024930744</v>
      </c>
      <c r="P120" s="21">
        <f t="shared" si="22"/>
        <v>0.0027624309392265184</v>
      </c>
    </row>
    <row r="121" spans="5:16" ht="12.75">
      <c r="E121" s="4"/>
      <c r="F121" s="19">
        <f t="shared" si="15"/>
        <v>1.4520000000000004</v>
      </c>
      <c r="G121" s="19"/>
      <c r="H121" s="19">
        <f t="shared" si="16"/>
        <v>0.6887052341597795</v>
      </c>
      <c r="I121" s="19"/>
      <c r="J121" s="19">
        <f t="shared" si="17"/>
        <v>1.4480000000000004</v>
      </c>
      <c r="K121" s="19">
        <f t="shared" si="18"/>
        <v>1.4520000000000004</v>
      </c>
      <c r="L121" s="20">
        <f t="shared" si="19"/>
        <v>0.6906077348066296</v>
      </c>
      <c r="M121" s="19">
        <f t="shared" si="20"/>
        <v>0.6887052341597795</v>
      </c>
      <c r="N121" s="19"/>
      <c r="O121" s="19">
        <f t="shared" si="21"/>
        <v>0.0027624309392265184</v>
      </c>
      <c r="P121" s="21">
        <f t="shared" si="22"/>
        <v>0.002754820936639118</v>
      </c>
    </row>
    <row r="122" spans="5:16" ht="12.75">
      <c r="E122" s="4"/>
      <c r="F122" s="19">
        <f t="shared" si="15"/>
        <v>1.4560000000000004</v>
      </c>
      <c r="G122" s="19"/>
      <c r="H122" s="19">
        <f t="shared" si="16"/>
        <v>0.6868131868131866</v>
      </c>
      <c r="I122" s="19"/>
      <c r="J122" s="19">
        <f t="shared" si="17"/>
        <v>1.4520000000000004</v>
      </c>
      <c r="K122" s="19">
        <f t="shared" si="18"/>
        <v>1.4560000000000004</v>
      </c>
      <c r="L122" s="20">
        <f t="shared" si="19"/>
        <v>0.6887052341597795</v>
      </c>
      <c r="M122" s="19">
        <f t="shared" si="20"/>
        <v>0.6868131868131866</v>
      </c>
      <c r="N122" s="19"/>
      <c r="O122" s="19">
        <f t="shared" si="21"/>
        <v>0.002754820936639118</v>
      </c>
      <c r="P122" s="21">
        <f t="shared" si="22"/>
        <v>0.0027472527472527466</v>
      </c>
    </row>
    <row r="123" spans="5:16" ht="12.75">
      <c r="E123" s="4"/>
      <c r="F123" s="19">
        <f t="shared" si="15"/>
        <v>1.4600000000000004</v>
      </c>
      <c r="G123" s="19"/>
      <c r="H123" s="19">
        <f t="shared" si="16"/>
        <v>0.6849315068493149</v>
      </c>
      <c r="I123" s="19"/>
      <c r="J123" s="19">
        <f t="shared" si="17"/>
        <v>1.4560000000000004</v>
      </c>
      <c r="K123" s="19">
        <f t="shared" si="18"/>
        <v>1.4600000000000004</v>
      </c>
      <c r="L123" s="20">
        <f t="shared" si="19"/>
        <v>0.6868131868131866</v>
      </c>
      <c r="M123" s="19">
        <f t="shared" si="20"/>
        <v>0.6849315068493149</v>
      </c>
      <c r="N123" s="19"/>
      <c r="O123" s="19">
        <f t="shared" si="21"/>
        <v>0.0027472527472527466</v>
      </c>
      <c r="P123" s="21">
        <f t="shared" si="22"/>
        <v>0.00273972602739726</v>
      </c>
    </row>
    <row r="124" spans="5:16" ht="12.75">
      <c r="E124" s="4"/>
      <c r="F124" s="19">
        <f t="shared" si="15"/>
        <v>1.4640000000000004</v>
      </c>
      <c r="G124" s="19"/>
      <c r="H124" s="19">
        <f t="shared" si="16"/>
        <v>0.6830601092896172</v>
      </c>
      <c r="I124" s="19"/>
      <c r="J124" s="19">
        <f t="shared" si="17"/>
        <v>1.4600000000000004</v>
      </c>
      <c r="K124" s="19">
        <f t="shared" si="18"/>
        <v>1.4640000000000004</v>
      </c>
      <c r="L124" s="20">
        <f t="shared" si="19"/>
        <v>0.6849315068493149</v>
      </c>
      <c r="M124" s="19">
        <f t="shared" si="20"/>
        <v>0.6830601092896172</v>
      </c>
      <c r="N124" s="19"/>
      <c r="O124" s="19">
        <f t="shared" si="21"/>
        <v>0.00273972602739726</v>
      </c>
      <c r="P124" s="21">
        <f t="shared" si="22"/>
        <v>0.002732240437158469</v>
      </c>
    </row>
    <row r="125" spans="5:16" ht="12.75">
      <c r="E125" s="4"/>
      <c r="F125" s="19">
        <f t="shared" si="15"/>
        <v>1.4680000000000004</v>
      </c>
      <c r="G125" s="19"/>
      <c r="H125" s="19">
        <f t="shared" si="16"/>
        <v>0.6811989100817437</v>
      </c>
      <c r="I125" s="19"/>
      <c r="J125" s="19">
        <f t="shared" si="17"/>
        <v>1.4640000000000004</v>
      </c>
      <c r="K125" s="19">
        <f t="shared" si="18"/>
        <v>1.4680000000000004</v>
      </c>
      <c r="L125" s="20">
        <f t="shared" si="19"/>
        <v>0.6830601092896172</v>
      </c>
      <c r="M125" s="19">
        <f t="shared" si="20"/>
        <v>0.6811989100817437</v>
      </c>
      <c r="N125" s="19"/>
      <c r="O125" s="19">
        <f t="shared" si="21"/>
        <v>0.002732240437158469</v>
      </c>
      <c r="P125" s="21">
        <f t="shared" si="22"/>
        <v>0.002724795640326975</v>
      </c>
    </row>
    <row r="126" spans="5:16" ht="12.75">
      <c r="E126" s="4"/>
      <c r="F126" s="19">
        <f t="shared" si="15"/>
        <v>1.4720000000000004</v>
      </c>
      <c r="G126" s="19"/>
      <c r="H126" s="19">
        <f t="shared" si="16"/>
        <v>0.6793478260869563</v>
      </c>
      <c r="I126" s="19"/>
      <c r="J126" s="19">
        <f t="shared" si="17"/>
        <v>1.4680000000000004</v>
      </c>
      <c r="K126" s="19">
        <f t="shared" si="18"/>
        <v>1.4720000000000004</v>
      </c>
      <c r="L126" s="20">
        <f t="shared" si="19"/>
        <v>0.6811989100817437</v>
      </c>
      <c r="M126" s="19">
        <f t="shared" si="20"/>
        <v>0.6793478260869563</v>
      </c>
      <c r="N126" s="19"/>
      <c r="O126" s="19">
        <f t="shared" si="21"/>
        <v>0.002724795640326975</v>
      </c>
      <c r="P126" s="21">
        <f t="shared" si="22"/>
        <v>0.002717391304347825</v>
      </c>
    </row>
    <row r="127" spans="5:16" ht="12.75">
      <c r="E127" s="4"/>
      <c r="F127" s="19">
        <f t="shared" si="15"/>
        <v>1.4760000000000004</v>
      </c>
      <c r="G127" s="19"/>
      <c r="H127" s="19">
        <f t="shared" si="16"/>
        <v>0.6775067750677505</v>
      </c>
      <c r="I127" s="19"/>
      <c r="J127" s="19">
        <f t="shared" si="17"/>
        <v>1.4720000000000004</v>
      </c>
      <c r="K127" s="19">
        <f t="shared" si="18"/>
        <v>1.4760000000000004</v>
      </c>
      <c r="L127" s="20">
        <f t="shared" si="19"/>
        <v>0.6793478260869563</v>
      </c>
      <c r="M127" s="19">
        <f t="shared" si="20"/>
        <v>0.6775067750677505</v>
      </c>
      <c r="N127" s="19"/>
      <c r="O127" s="19">
        <f t="shared" si="21"/>
        <v>0.002717391304347825</v>
      </c>
      <c r="P127" s="21">
        <f t="shared" si="22"/>
        <v>0.002710027100271002</v>
      </c>
    </row>
    <row r="128" spans="5:16" ht="12.75">
      <c r="E128" s="4"/>
      <c r="F128" s="19">
        <f t="shared" si="15"/>
        <v>1.4800000000000004</v>
      </c>
      <c r="G128" s="19"/>
      <c r="H128" s="19">
        <f t="shared" si="16"/>
        <v>0.6756756756756754</v>
      </c>
      <c r="I128" s="19"/>
      <c r="J128" s="19">
        <f t="shared" si="17"/>
        <v>1.4760000000000004</v>
      </c>
      <c r="K128" s="19">
        <f t="shared" si="18"/>
        <v>1.4800000000000004</v>
      </c>
      <c r="L128" s="20">
        <f t="shared" si="19"/>
        <v>0.6775067750677505</v>
      </c>
      <c r="M128" s="19">
        <f t="shared" si="20"/>
        <v>0.6756756756756754</v>
      </c>
      <c r="N128" s="19"/>
      <c r="O128" s="19">
        <f t="shared" si="21"/>
        <v>0.002710027100271002</v>
      </c>
      <c r="P128" s="21">
        <f t="shared" si="22"/>
        <v>0.002702702702702702</v>
      </c>
    </row>
    <row r="129" spans="5:16" ht="12.75">
      <c r="E129" s="4"/>
      <c r="F129" s="19">
        <f t="shared" si="15"/>
        <v>1.4840000000000004</v>
      </c>
      <c r="G129" s="19"/>
      <c r="H129" s="19">
        <f t="shared" si="16"/>
        <v>0.6738544474393529</v>
      </c>
      <c r="I129" s="19"/>
      <c r="J129" s="19">
        <f t="shared" si="17"/>
        <v>1.4800000000000004</v>
      </c>
      <c r="K129" s="19">
        <f t="shared" si="18"/>
        <v>1.4840000000000004</v>
      </c>
      <c r="L129" s="20">
        <f t="shared" si="19"/>
        <v>0.6756756756756754</v>
      </c>
      <c r="M129" s="19">
        <f t="shared" si="20"/>
        <v>0.6738544474393529</v>
      </c>
      <c r="N129" s="19"/>
      <c r="O129" s="19">
        <f t="shared" si="21"/>
        <v>0.002702702702702702</v>
      </c>
      <c r="P129" s="21">
        <f t="shared" si="22"/>
        <v>0.0026954177897574117</v>
      </c>
    </row>
    <row r="130" spans="5:16" ht="12.75">
      <c r="E130" s="4"/>
      <c r="F130" s="19">
        <f t="shared" si="15"/>
        <v>1.4880000000000004</v>
      </c>
      <c r="G130" s="19"/>
      <c r="H130" s="19">
        <f t="shared" si="16"/>
        <v>0.672043010752688</v>
      </c>
      <c r="I130" s="19"/>
      <c r="J130" s="19">
        <f t="shared" si="17"/>
        <v>1.4840000000000004</v>
      </c>
      <c r="K130" s="19">
        <f t="shared" si="18"/>
        <v>1.4880000000000004</v>
      </c>
      <c r="L130" s="20">
        <f t="shared" si="19"/>
        <v>0.6738544474393529</v>
      </c>
      <c r="M130" s="19">
        <f t="shared" si="20"/>
        <v>0.672043010752688</v>
      </c>
      <c r="N130" s="19"/>
      <c r="O130" s="19">
        <f t="shared" si="21"/>
        <v>0.0026954177897574117</v>
      </c>
      <c r="P130" s="21">
        <f t="shared" si="22"/>
        <v>0.002688172043010752</v>
      </c>
    </row>
    <row r="131" spans="5:16" ht="12.75">
      <c r="E131" s="4"/>
      <c r="F131" s="19">
        <f t="shared" si="15"/>
        <v>1.4920000000000004</v>
      </c>
      <c r="G131" s="19"/>
      <c r="H131" s="19">
        <f t="shared" si="16"/>
        <v>0.6702412868632706</v>
      </c>
      <c r="I131" s="19"/>
      <c r="J131" s="19">
        <f t="shared" si="17"/>
        <v>1.4880000000000004</v>
      </c>
      <c r="K131" s="19">
        <f t="shared" si="18"/>
        <v>1.4920000000000004</v>
      </c>
      <c r="L131" s="20">
        <f t="shared" si="19"/>
        <v>0.672043010752688</v>
      </c>
      <c r="M131" s="19">
        <f t="shared" si="20"/>
        <v>0.6702412868632706</v>
      </c>
      <c r="N131" s="19"/>
      <c r="O131" s="19">
        <f t="shared" si="21"/>
        <v>0.002688172043010752</v>
      </c>
      <c r="P131" s="21">
        <f t="shared" si="22"/>
        <v>0.0026809651474530823</v>
      </c>
    </row>
    <row r="132" spans="5:16" ht="12.75">
      <c r="E132" s="4"/>
      <c r="F132" s="19">
        <f t="shared" si="15"/>
        <v>1.4960000000000004</v>
      </c>
      <c r="G132" s="19"/>
      <c r="H132" s="19">
        <f t="shared" si="16"/>
        <v>0.6684491978609624</v>
      </c>
      <c r="I132" s="19"/>
      <c r="J132" s="19">
        <f t="shared" si="17"/>
        <v>1.4920000000000004</v>
      </c>
      <c r="K132" s="19">
        <f t="shared" si="18"/>
        <v>1.4960000000000004</v>
      </c>
      <c r="L132" s="20">
        <f t="shared" si="19"/>
        <v>0.6702412868632706</v>
      </c>
      <c r="M132" s="19">
        <f t="shared" si="20"/>
        <v>0.6684491978609624</v>
      </c>
      <c r="N132" s="19"/>
      <c r="O132" s="19">
        <f t="shared" si="21"/>
        <v>0.0026809651474530823</v>
      </c>
      <c r="P132" s="21">
        <f t="shared" si="22"/>
        <v>0.0026737967914438497</v>
      </c>
    </row>
    <row r="133" spans="5:16" ht="12.75">
      <c r="E133" s="4"/>
      <c r="F133" s="19">
        <f t="shared" si="15"/>
        <v>1.5000000000000004</v>
      </c>
      <c r="G133" s="19"/>
      <c r="H133" s="19">
        <f t="shared" si="16"/>
        <v>0.6666666666666665</v>
      </c>
      <c r="I133" s="19"/>
      <c r="J133" s="19">
        <f t="shared" si="17"/>
        <v>1.4960000000000004</v>
      </c>
      <c r="K133" s="19">
        <f t="shared" si="18"/>
        <v>1.5000000000000004</v>
      </c>
      <c r="L133" s="20">
        <f t="shared" si="19"/>
        <v>0.6684491978609624</v>
      </c>
      <c r="M133" s="19">
        <f t="shared" si="20"/>
        <v>0.6666666666666665</v>
      </c>
      <c r="N133" s="19"/>
      <c r="O133" s="19">
        <f t="shared" si="21"/>
        <v>0.0026737967914438497</v>
      </c>
      <c r="P133" s="21">
        <f t="shared" si="22"/>
        <v>0.002666666666666666</v>
      </c>
    </row>
    <row r="134" spans="5:16" ht="12.75">
      <c r="E134" s="4"/>
      <c r="F134" s="19">
        <f t="shared" si="15"/>
        <v>1.5040000000000004</v>
      </c>
      <c r="G134" s="19"/>
      <c r="H134" s="19">
        <f t="shared" si="16"/>
        <v>0.6648936170212764</v>
      </c>
      <c r="I134" s="19"/>
      <c r="J134" s="19">
        <f t="shared" si="17"/>
        <v>1.5000000000000004</v>
      </c>
      <c r="K134" s="19">
        <f t="shared" si="18"/>
        <v>1.5040000000000004</v>
      </c>
      <c r="L134" s="20">
        <f t="shared" si="19"/>
        <v>0.6666666666666665</v>
      </c>
      <c r="M134" s="19">
        <f t="shared" si="20"/>
        <v>0.6648936170212764</v>
      </c>
      <c r="N134" s="19"/>
      <c r="O134" s="19">
        <f t="shared" si="21"/>
        <v>0.002666666666666666</v>
      </c>
      <c r="P134" s="21">
        <f t="shared" si="22"/>
        <v>0.0026595744680851055</v>
      </c>
    </row>
    <row r="135" spans="5:16" ht="12.75">
      <c r="E135" s="4"/>
      <c r="F135" s="19">
        <f t="shared" si="15"/>
        <v>1.5080000000000005</v>
      </c>
      <c r="G135" s="19"/>
      <c r="H135" s="19">
        <f t="shared" si="16"/>
        <v>0.6631299734748008</v>
      </c>
      <c r="I135" s="19"/>
      <c r="J135" s="19">
        <f t="shared" si="17"/>
        <v>1.5040000000000004</v>
      </c>
      <c r="K135" s="19">
        <f t="shared" si="18"/>
        <v>1.5080000000000005</v>
      </c>
      <c r="L135" s="20">
        <f t="shared" si="19"/>
        <v>0.6648936170212764</v>
      </c>
      <c r="M135" s="19">
        <f t="shared" si="20"/>
        <v>0.6631299734748008</v>
      </c>
      <c r="N135" s="19"/>
      <c r="O135" s="19">
        <f t="shared" si="21"/>
        <v>0.0026595744680851055</v>
      </c>
      <c r="P135" s="21">
        <f t="shared" si="22"/>
        <v>0.0026525198938992032</v>
      </c>
    </row>
    <row r="136" spans="5:16" ht="12.75">
      <c r="E136" s="4"/>
      <c r="F136" s="19">
        <f t="shared" si="15"/>
        <v>1.5120000000000005</v>
      </c>
      <c r="G136" s="19"/>
      <c r="H136" s="19">
        <f t="shared" si="16"/>
        <v>0.6613756613756612</v>
      </c>
      <c r="I136" s="19"/>
      <c r="J136" s="19">
        <f t="shared" si="17"/>
        <v>1.5080000000000005</v>
      </c>
      <c r="K136" s="19">
        <f t="shared" si="18"/>
        <v>1.5120000000000005</v>
      </c>
      <c r="L136" s="20">
        <f t="shared" si="19"/>
        <v>0.6631299734748008</v>
      </c>
      <c r="M136" s="19">
        <f t="shared" si="20"/>
        <v>0.6613756613756612</v>
      </c>
      <c r="N136" s="19"/>
      <c r="O136" s="19">
        <f t="shared" si="21"/>
        <v>0.0026525198938992032</v>
      </c>
      <c r="P136" s="21">
        <f t="shared" si="22"/>
        <v>0.002645502645502645</v>
      </c>
    </row>
    <row r="137" spans="5:16" ht="12.75">
      <c r="E137" s="4"/>
      <c r="F137" s="19">
        <f t="shared" si="15"/>
        <v>1.5160000000000005</v>
      </c>
      <c r="G137" s="19"/>
      <c r="H137" s="19">
        <f t="shared" si="16"/>
        <v>0.6596306068601581</v>
      </c>
      <c r="I137" s="19"/>
      <c r="J137" s="19">
        <f t="shared" si="17"/>
        <v>1.5120000000000005</v>
      </c>
      <c r="K137" s="19">
        <f t="shared" si="18"/>
        <v>1.5160000000000005</v>
      </c>
      <c r="L137" s="20">
        <f t="shared" si="19"/>
        <v>0.6613756613756612</v>
      </c>
      <c r="M137" s="19">
        <f t="shared" si="20"/>
        <v>0.6596306068601581</v>
      </c>
      <c r="N137" s="19"/>
      <c r="O137" s="19">
        <f t="shared" si="21"/>
        <v>0.002645502645502645</v>
      </c>
      <c r="P137" s="21">
        <f t="shared" si="22"/>
        <v>0.0026385224274406323</v>
      </c>
    </row>
    <row r="138" spans="5:16" ht="12.75">
      <c r="E138" s="4"/>
      <c r="F138" s="19">
        <f aca="true" t="shared" si="23" ref="F138:F201">F137+($C$14-$C$9)/$C$18</f>
        <v>1.5200000000000005</v>
      </c>
      <c r="G138" s="19"/>
      <c r="H138" s="19">
        <f aca="true" t="shared" si="24" ref="H138:H201">1/F138</f>
        <v>0.6578947368421051</v>
      </c>
      <c r="I138" s="19"/>
      <c r="J138" s="19">
        <f aca="true" t="shared" si="25" ref="J138:J201">F137</f>
        <v>1.5160000000000005</v>
      </c>
      <c r="K138" s="19">
        <f aca="true" t="shared" si="26" ref="K138:K201">F138</f>
        <v>1.5200000000000005</v>
      </c>
      <c r="L138" s="20">
        <f aca="true" t="shared" si="27" ref="L138:L201">1/J138</f>
        <v>0.6596306068601581</v>
      </c>
      <c r="M138" s="19">
        <f aca="true" t="shared" si="28" ref="M138:M201">1/K138</f>
        <v>0.6578947368421051</v>
      </c>
      <c r="N138" s="19"/>
      <c r="O138" s="19">
        <f aca="true" t="shared" si="29" ref="O138:O201">L138*$C$24</f>
        <v>0.0026385224274406323</v>
      </c>
      <c r="P138" s="21">
        <f aca="true" t="shared" si="30" ref="P138:P201">M138*$C$24</f>
        <v>0.0026315789473684206</v>
      </c>
    </row>
    <row r="139" spans="5:16" ht="12.75">
      <c r="E139" s="4"/>
      <c r="F139" s="19">
        <f t="shared" si="23"/>
        <v>1.5240000000000005</v>
      </c>
      <c r="G139" s="19"/>
      <c r="H139" s="19">
        <f t="shared" si="24"/>
        <v>0.6561679790026245</v>
      </c>
      <c r="I139" s="19"/>
      <c r="J139" s="19">
        <f t="shared" si="25"/>
        <v>1.5200000000000005</v>
      </c>
      <c r="K139" s="19">
        <f t="shared" si="26"/>
        <v>1.5240000000000005</v>
      </c>
      <c r="L139" s="20">
        <f t="shared" si="27"/>
        <v>0.6578947368421051</v>
      </c>
      <c r="M139" s="19">
        <f t="shared" si="28"/>
        <v>0.6561679790026245</v>
      </c>
      <c r="N139" s="19"/>
      <c r="O139" s="19">
        <f t="shared" si="29"/>
        <v>0.0026315789473684206</v>
      </c>
      <c r="P139" s="21">
        <f t="shared" si="30"/>
        <v>0.002624671916010498</v>
      </c>
    </row>
    <row r="140" spans="5:16" ht="12.75">
      <c r="E140" s="4"/>
      <c r="F140" s="19">
        <f t="shared" si="23"/>
        <v>1.5280000000000005</v>
      </c>
      <c r="G140" s="19"/>
      <c r="H140" s="19">
        <f t="shared" si="24"/>
        <v>0.6544502617801045</v>
      </c>
      <c r="I140" s="19"/>
      <c r="J140" s="19">
        <f t="shared" si="25"/>
        <v>1.5240000000000005</v>
      </c>
      <c r="K140" s="19">
        <f t="shared" si="26"/>
        <v>1.5280000000000005</v>
      </c>
      <c r="L140" s="20">
        <f t="shared" si="27"/>
        <v>0.6561679790026245</v>
      </c>
      <c r="M140" s="19">
        <f t="shared" si="28"/>
        <v>0.6544502617801045</v>
      </c>
      <c r="N140" s="19"/>
      <c r="O140" s="19">
        <f t="shared" si="29"/>
        <v>0.002624671916010498</v>
      </c>
      <c r="P140" s="21">
        <f t="shared" si="30"/>
        <v>0.0026178010471204177</v>
      </c>
    </row>
    <row r="141" spans="5:16" ht="12.75">
      <c r="E141" s="4"/>
      <c r="F141" s="19">
        <f t="shared" si="23"/>
        <v>1.5320000000000005</v>
      </c>
      <c r="G141" s="19"/>
      <c r="H141" s="19">
        <f t="shared" si="24"/>
        <v>0.6527415143603131</v>
      </c>
      <c r="I141" s="19"/>
      <c r="J141" s="19">
        <f t="shared" si="25"/>
        <v>1.5280000000000005</v>
      </c>
      <c r="K141" s="19">
        <f t="shared" si="26"/>
        <v>1.5320000000000005</v>
      </c>
      <c r="L141" s="20">
        <f t="shared" si="27"/>
        <v>0.6544502617801045</v>
      </c>
      <c r="M141" s="19">
        <f t="shared" si="28"/>
        <v>0.6527415143603131</v>
      </c>
      <c r="N141" s="19"/>
      <c r="O141" s="19">
        <f t="shared" si="29"/>
        <v>0.0026178010471204177</v>
      </c>
      <c r="P141" s="21">
        <f t="shared" si="30"/>
        <v>0.0026109660574412524</v>
      </c>
    </row>
    <row r="142" spans="5:16" ht="12.75">
      <c r="E142" s="4"/>
      <c r="F142" s="19">
        <f t="shared" si="23"/>
        <v>1.5360000000000005</v>
      </c>
      <c r="G142" s="19"/>
      <c r="H142" s="19">
        <f t="shared" si="24"/>
        <v>0.6510416666666665</v>
      </c>
      <c r="I142" s="19"/>
      <c r="J142" s="19">
        <f t="shared" si="25"/>
        <v>1.5320000000000005</v>
      </c>
      <c r="K142" s="19">
        <f t="shared" si="26"/>
        <v>1.5360000000000005</v>
      </c>
      <c r="L142" s="20">
        <f t="shared" si="27"/>
        <v>0.6527415143603131</v>
      </c>
      <c r="M142" s="19">
        <f t="shared" si="28"/>
        <v>0.6510416666666665</v>
      </c>
      <c r="N142" s="19"/>
      <c r="O142" s="19">
        <f t="shared" si="29"/>
        <v>0.0026109660574412524</v>
      </c>
      <c r="P142" s="21">
        <f t="shared" si="30"/>
        <v>0.002604166666666666</v>
      </c>
    </row>
    <row r="143" spans="5:16" ht="12.75">
      <c r="E143" s="4"/>
      <c r="F143" s="19">
        <f t="shared" si="23"/>
        <v>1.5400000000000005</v>
      </c>
      <c r="G143" s="19"/>
      <c r="H143" s="19">
        <f t="shared" si="24"/>
        <v>0.6493506493506491</v>
      </c>
      <c r="I143" s="19"/>
      <c r="J143" s="19">
        <f t="shared" si="25"/>
        <v>1.5360000000000005</v>
      </c>
      <c r="K143" s="19">
        <f t="shared" si="26"/>
        <v>1.5400000000000005</v>
      </c>
      <c r="L143" s="20">
        <f t="shared" si="27"/>
        <v>0.6510416666666665</v>
      </c>
      <c r="M143" s="19">
        <f t="shared" si="28"/>
        <v>0.6493506493506491</v>
      </c>
      <c r="N143" s="19"/>
      <c r="O143" s="19">
        <f t="shared" si="29"/>
        <v>0.002604166666666666</v>
      </c>
      <c r="P143" s="21">
        <f t="shared" si="30"/>
        <v>0.0025974025974025965</v>
      </c>
    </row>
    <row r="144" spans="5:16" ht="12.75">
      <c r="E144" s="4"/>
      <c r="F144" s="19">
        <f t="shared" si="23"/>
        <v>1.5440000000000005</v>
      </c>
      <c r="G144" s="19"/>
      <c r="H144" s="19">
        <f t="shared" si="24"/>
        <v>0.6476683937823832</v>
      </c>
      <c r="I144" s="19"/>
      <c r="J144" s="19">
        <f t="shared" si="25"/>
        <v>1.5400000000000005</v>
      </c>
      <c r="K144" s="19">
        <f t="shared" si="26"/>
        <v>1.5440000000000005</v>
      </c>
      <c r="L144" s="20">
        <f t="shared" si="27"/>
        <v>0.6493506493506491</v>
      </c>
      <c r="M144" s="19">
        <f t="shared" si="28"/>
        <v>0.6476683937823832</v>
      </c>
      <c r="N144" s="19"/>
      <c r="O144" s="19">
        <f t="shared" si="29"/>
        <v>0.0025974025974025965</v>
      </c>
      <c r="P144" s="21">
        <f t="shared" si="30"/>
        <v>0.002590673575129533</v>
      </c>
    </row>
    <row r="145" spans="5:16" ht="12.75">
      <c r="E145" s="4"/>
      <c r="F145" s="19">
        <f t="shared" si="23"/>
        <v>1.5480000000000005</v>
      </c>
      <c r="G145" s="19"/>
      <c r="H145" s="19">
        <f t="shared" si="24"/>
        <v>0.6459948320413434</v>
      </c>
      <c r="I145" s="19"/>
      <c r="J145" s="19">
        <f t="shared" si="25"/>
        <v>1.5440000000000005</v>
      </c>
      <c r="K145" s="19">
        <f t="shared" si="26"/>
        <v>1.5480000000000005</v>
      </c>
      <c r="L145" s="20">
        <f t="shared" si="27"/>
        <v>0.6476683937823832</v>
      </c>
      <c r="M145" s="19">
        <f t="shared" si="28"/>
        <v>0.6459948320413434</v>
      </c>
      <c r="N145" s="19"/>
      <c r="O145" s="19">
        <f t="shared" si="29"/>
        <v>0.002590673575129533</v>
      </c>
      <c r="P145" s="21">
        <f t="shared" si="30"/>
        <v>0.002583979328165374</v>
      </c>
    </row>
    <row r="146" spans="5:16" ht="12.75">
      <c r="E146" s="4"/>
      <c r="F146" s="19">
        <f t="shared" si="23"/>
        <v>1.5520000000000005</v>
      </c>
      <c r="G146" s="19"/>
      <c r="H146" s="19">
        <f t="shared" si="24"/>
        <v>0.6443298969072163</v>
      </c>
      <c r="I146" s="19"/>
      <c r="J146" s="19">
        <f t="shared" si="25"/>
        <v>1.5480000000000005</v>
      </c>
      <c r="K146" s="19">
        <f t="shared" si="26"/>
        <v>1.5520000000000005</v>
      </c>
      <c r="L146" s="20">
        <f t="shared" si="27"/>
        <v>0.6459948320413434</v>
      </c>
      <c r="M146" s="19">
        <f t="shared" si="28"/>
        <v>0.6443298969072163</v>
      </c>
      <c r="N146" s="19"/>
      <c r="O146" s="19">
        <f t="shared" si="29"/>
        <v>0.002583979328165374</v>
      </c>
      <c r="P146" s="21">
        <f t="shared" si="30"/>
        <v>0.0025773195876288655</v>
      </c>
    </row>
    <row r="147" spans="5:16" ht="12.75">
      <c r="E147" s="4"/>
      <c r="F147" s="19">
        <f t="shared" si="23"/>
        <v>1.5560000000000005</v>
      </c>
      <c r="G147" s="19"/>
      <c r="H147" s="19">
        <f t="shared" si="24"/>
        <v>0.6426735218508995</v>
      </c>
      <c r="I147" s="19"/>
      <c r="J147" s="19">
        <f t="shared" si="25"/>
        <v>1.5520000000000005</v>
      </c>
      <c r="K147" s="19">
        <f t="shared" si="26"/>
        <v>1.5560000000000005</v>
      </c>
      <c r="L147" s="20">
        <f t="shared" si="27"/>
        <v>0.6443298969072163</v>
      </c>
      <c r="M147" s="19">
        <f t="shared" si="28"/>
        <v>0.6426735218508995</v>
      </c>
      <c r="N147" s="19"/>
      <c r="O147" s="19">
        <f t="shared" si="29"/>
        <v>0.0025773195876288655</v>
      </c>
      <c r="P147" s="21">
        <f t="shared" si="30"/>
        <v>0.0025706940874035984</v>
      </c>
    </row>
    <row r="148" spans="5:16" ht="12.75">
      <c r="E148" s="4"/>
      <c r="F148" s="19">
        <f t="shared" si="23"/>
        <v>1.5600000000000005</v>
      </c>
      <c r="G148" s="19"/>
      <c r="H148" s="19">
        <f t="shared" si="24"/>
        <v>0.6410256410256409</v>
      </c>
      <c r="I148" s="19"/>
      <c r="J148" s="19">
        <f t="shared" si="25"/>
        <v>1.5560000000000005</v>
      </c>
      <c r="K148" s="19">
        <f t="shared" si="26"/>
        <v>1.5600000000000005</v>
      </c>
      <c r="L148" s="20">
        <f t="shared" si="27"/>
        <v>0.6426735218508995</v>
      </c>
      <c r="M148" s="19">
        <f t="shared" si="28"/>
        <v>0.6410256410256409</v>
      </c>
      <c r="N148" s="19"/>
      <c r="O148" s="19">
        <f t="shared" si="29"/>
        <v>0.0025706940874035984</v>
      </c>
      <c r="P148" s="21">
        <f t="shared" si="30"/>
        <v>0.0025641025641025637</v>
      </c>
    </row>
    <row r="149" spans="5:16" ht="12.75">
      <c r="E149" s="4"/>
      <c r="F149" s="19">
        <f t="shared" si="23"/>
        <v>1.5640000000000005</v>
      </c>
      <c r="G149" s="19"/>
      <c r="H149" s="19">
        <f t="shared" si="24"/>
        <v>0.6393861892583118</v>
      </c>
      <c r="I149" s="19"/>
      <c r="J149" s="19">
        <f t="shared" si="25"/>
        <v>1.5600000000000005</v>
      </c>
      <c r="K149" s="19">
        <f t="shared" si="26"/>
        <v>1.5640000000000005</v>
      </c>
      <c r="L149" s="20">
        <f t="shared" si="27"/>
        <v>0.6410256410256409</v>
      </c>
      <c r="M149" s="19">
        <f t="shared" si="28"/>
        <v>0.6393861892583118</v>
      </c>
      <c r="N149" s="19"/>
      <c r="O149" s="19">
        <f t="shared" si="29"/>
        <v>0.0025641025641025637</v>
      </c>
      <c r="P149" s="21">
        <f t="shared" si="30"/>
        <v>0.0025575447570332474</v>
      </c>
    </row>
    <row r="150" spans="5:16" ht="12.75">
      <c r="E150" s="4"/>
      <c r="F150" s="19">
        <f t="shared" si="23"/>
        <v>1.5680000000000005</v>
      </c>
      <c r="G150" s="19"/>
      <c r="H150" s="19">
        <f t="shared" si="24"/>
        <v>0.6377551020408161</v>
      </c>
      <c r="I150" s="19"/>
      <c r="J150" s="19">
        <f t="shared" si="25"/>
        <v>1.5640000000000005</v>
      </c>
      <c r="K150" s="19">
        <f t="shared" si="26"/>
        <v>1.5680000000000005</v>
      </c>
      <c r="L150" s="20">
        <f t="shared" si="27"/>
        <v>0.6393861892583118</v>
      </c>
      <c r="M150" s="19">
        <f t="shared" si="28"/>
        <v>0.6377551020408161</v>
      </c>
      <c r="N150" s="19"/>
      <c r="O150" s="19">
        <f t="shared" si="29"/>
        <v>0.0025575447570332474</v>
      </c>
      <c r="P150" s="21">
        <f t="shared" si="30"/>
        <v>0.0025510204081632642</v>
      </c>
    </row>
    <row r="151" spans="5:16" ht="12.75">
      <c r="E151" s="4"/>
      <c r="F151" s="19">
        <f t="shared" si="23"/>
        <v>1.5720000000000005</v>
      </c>
      <c r="G151" s="19"/>
      <c r="H151" s="19">
        <f t="shared" si="24"/>
        <v>0.6361323155216283</v>
      </c>
      <c r="I151" s="19"/>
      <c r="J151" s="19">
        <f t="shared" si="25"/>
        <v>1.5680000000000005</v>
      </c>
      <c r="K151" s="19">
        <f t="shared" si="26"/>
        <v>1.5720000000000005</v>
      </c>
      <c r="L151" s="20">
        <f t="shared" si="27"/>
        <v>0.6377551020408161</v>
      </c>
      <c r="M151" s="19">
        <f t="shared" si="28"/>
        <v>0.6361323155216283</v>
      </c>
      <c r="N151" s="19"/>
      <c r="O151" s="19">
        <f t="shared" si="29"/>
        <v>0.0025510204081632642</v>
      </c>
      <c r="P151" s="21">
        <f t="shared" si="30"/>
        <v>0.0025445292620865133</v>
      </c>
    </row>
    <row r="152" spans="5:16" ht="12.75">
      <c r="E152" s="4"/>
      <c r="F152" s="19">
        <f t="shared" si="23"/>
        <v>1.5760000000000005</v>
      </c>
      <c r="G152" s="19"/>
      <c r="H152" s="19">
        <f t="shared" si="24"/>
        <v>0.6345177664974617</v>
      </c>
      <c r="I152" s="19"/>
      <c r="J152" s="19">
        <f t="shared" si="25"/>
        <v>1.5720000000000005</v>
      </c>
      <c r="K152" s="19">
        <f t="shared" si="26"/>
        <v>1.5760000000000005</v>
      </c>
      <c r="L152" s="20">
        <f t="shared" si="27"/>
        <v>0.6361323155216283</v>
      </c>
      <c r="M152" s="19">
        <f t="shared" si="28"/>
        <v>0.6345177664974617</v>
      </c>
      <c r="N152" s="19"/>
      <c r="O152" s="19">
        <f t="shared" si="29"/>
        <v>0.0025445292620865133</v>
      </c>
      <c r="P152" s="21">
        <f t="shared" si="30"/>
        <v>0.002538071065989847</v>
      </c>
    </row>
    <row r="153" spans="5:16" ht="12.75">
      <c r="E153" s="4"/>
      <c r="F153" s="19">
        <f t="shared" si="23"/>
        <v>1.5800000000000005</v>
      </c>
      <c r="G153" s="19"/>
      <c r="H153" s="19">
        <f t="shared" si="24"/>
        <v>0.6329113924050631</v>
      </c>
      <c r="I153" s="19"/>
      <c r="J153" s="19">
        <f t="shared" si="25"/>
        <v>1.5760000000000005</v>
      </c>
      <c r="K153" s="19">
        <f t="shared" si="26"/>
        <v>1.5800000000000005</v>
      </c>
      <c r="L153" s="20">
        <f t="shared" si="27"/>
        <v>0.6345177664974617</v>
      </c>
      <c r="M153" s="19">
        <f t="shared" si="28"/>
        <v>0.6329113924050631</v>
      </c>
      <c r="N153" s="19"/>
      <c r="O153" s="19">
        <f t="shared" si="29"/>
        <v>0.002538071065989847</v>
      </c>
      <c r="P153" s="21">
        <f t="shared" si="30"/>
        <v>0.0025316455696202523</v>
      </c>
    </row>
    <row r="154" spans="5:16" ht="12.75">
      <c r="E154" s="4"/>
      <c r="F154" s="19">
        <f t="shared" si="23"/>
        <v>1.5840000000000005</v>
      </c>
      <c r="G154" s="19"/>
      <c r="H154" s="19">
        <f t="shared" si="24"/>
        <v>0.6313131313131312</v>
      </c>
      <c r="I154" s="19"/>
      <c r="J154" s="19">
        <f t="shared" si="25"/>
        <v>1.5800000000000005</v>
      </c>
      <c r="K154" s="19">
        <f t="shared" si="26"/>
        <v>1.5840000000000005</v>
      </c>
      <c r="L154" s="20">
        <f t="shared" si="27"/>
        <v>0.6329113924050631</v>
      </c>
      <c r="M154" s="19">
        <f t="shared" si="28"/>
        <v>0.6313131313131312</v>
      </c>
      <c r="N154" s="19"/>
      <c r="O154" s="19">
        <f t="shared" si="29"/>
        <v>0.0025316455696202523</v>
      </c>
      <c r="P154" s="21">
        <f t="shared" si="30"/>
        <v>0.0025252525252525246</v>
      </c>
    </row>
    <row r="155" spans="5:16" ht="12.75">
      <c r="E155" s="4"/>
      <c r="F155" s="19">
        <f t="shared" si="23"/>
        <v>1.5880000000000005</v>
      </c>
      <c r="G155" s="19"/>
      <c r="H155" s="19">
        <f t="shared" si="24"/>
        <v>0.6297229219143575</v>
      </c>
      <c r="I155" s="19"/>
      <c r="J155" s="19">
        <f t="shared" si="25"/>
        <v>1.5840000000000005</v>
      </c>
      <c r="K155" s="19">
        <f t="shared" si="26"/>
        <v>1.5880000000000005</v>
      </c>
      <c r="L155" s="20">
        <f t="shared" si="27"/>
        <v>0.6313131313131312</v>
      </c>
      <c r="M155" s="19">
        <f t="shared" si="28"/>
        <v>0.6297229219143575</v>
      </c>
      <c r="N155" s="19"/>
      <c r="O155" s="19">
        <f t="shared" si="29"/>
        <v>0.0025252525252525246</v>
      </c>
      <c r="P155" s="21">
        <f t="shared" si="30"/>
        <v>0.0025188916876574302</v>
      </c>
    </row>
    <row r="156" spans="5:16" ht="12.75">
      <c r="E156" s="4"/>
      <c r="F156" s="19">
        <f t="shared" si="23"/>
        <v>1.5920000000000005</v>
      </c>
      <c r="G156" s="19"/>
      <c r="H156" s="19">
        <f t="shared" si="24"/>
        <v>0.6281407035175878</v>
      </c>
      <c r="I156" s="19"/>
      <c r="J156" s="19">
        <f t="shared" si="25"/>
        <v>1.5880000000000005</v>
      </c>
      <c r="K156" s="19">
        <f t="shared" si="26"/>
        <v>1.5920000000000005</v>
      </c>
      <c r="L156" s="20">
        <f t="shared" si="27"/>
        <v>0.6297229219143575</v>
      </c>
      <c r="M156" s="19">
        <f t="shared" si="28"/>
        <v>0.6281407035175878</v>
      </c>
      <c r="N156" s="19"/>
      <c r="O156" s="19">
        <f t="shared" si="29"/>
        <v>0.0025188916876574302</v>
      </c>
      <c r="P156" s="21">
        <f t="shared" si="30"/>
        <v>0.002512562814070351</v>
      </c>
    </row>
    <row r="157" spans="5:16" ht="12.75">
      <c r="E157" s="4"/>
      <c r="F157" s="19">
        <f t="shared" si="23"/>
        <v>1.5960000000000005</v>
      </c>
      <c r="G157" s="19"/>
      <c r="H157" s="19">
        <f t="shared" si="24"/>
        <v>0.6265664160401</v>
      </c>
      <c r="I157" s="19"/>
      <c r="J157" s="19">
        <f t="shared" si="25"/>
        <v>1.5920000000000005</v>
      </c>
      <c r="K157" s="19">
        <f t="shared" si="26"/>
        <v>1.5960000000000005</v>
      </c>
      <c r="L157" s="20">
        <f t="shared" si="27"/>
        <v>0.6281407035175878</v>
      </c>
      <c r="M157" s="19">
        <f t="shared" si="28"/>
        <v>0.6265664160401</v>
      </c>
      <c r="N157" s="19"/>
      <c r="O157" s="19">
        <f t="shared" si="29"/>
        <v>0.002512562814070351</v>
      </c>
      <c r="P157" s="21">
        <f t="shared" si="30"/>
        <v>0.0025062656641604</v>
      </c>
    </row>
    <row r="158" spans="5:16" ht="12.75">
      <c r="E158" s="4"/>
      <c r="F158" s="19">
        <f t="shared" si="23"/>
        <v>1.6000000000000005</v>
      </c>
      <c r="G158" s="19"/>
      <c r="H158" s="19">
        <f t="shared" si="24"/>
        <v>0.6249999999999998</v>
      </c>
      <c r="I158" s="19"/>
      <c r="J158" s="19">
        <f t="shared" si="25"/>
        <v>1.5960000000000005</v>
      </c>
      <c r="K158" s="19">
        <f t="shared" si="26"/>
        <v>1.6000000000000005</v>
      </c>
      <c r="L158" s="20">
        <f t="shared" si="27"/>
        <v>0.6265664160401</v>
      </c>
      <c r="M158" s="19">
        <f t="shared" si="28"/>
        <v>0.6249999999999998</v>
      </c>
      <c r="N158" s="19"/>
      <c r="O158" s="19">
        <f t="shared" si="29"/>
        <v>0.0025062656641604</v>
      </c>
      <c r="P158" s="21">
        <f t="shared" si="30"/>
        <v>0.002499999999999999</v>
      </c>
    </row>
    <row r="159" spans="5:16" ht="12.75">
      <c r="E159" s="4"/>
      <c r="F159" s="19">
        <f t="shared" si="23"/>
        <v>1.6040000000000005</v>
      </c>
      <c r="G159" s="19"/>
      <c r="H159" s="19">
        <f t="shared" si="24"/>
        <v>0.623441396508728</v>
      </c>
      <c r="I159" s="19"/>
      <c r="J159" s="19">
        <f t="shared" si="25"/>
        <v>1.6000000000000005</v>
      </c>
      <c r="K159" s="19">
        <f t="shared" si="26"/>
        <v>1.6040000000000005</v>
      </c>
      <c r="L159" s="20">
        <f t="shared" si="27"/>
        <v>0.6249999999999998</v>
      </c>
      <c r="M159" s="19">
        <f t="shared" si="28"/>
        <v>0.623441396508728</v>
      </c>
      <c r="N159" s="19"/>
      <c r="O159" s="19">
        <f t="shared" si="29"/>
        <v>0.002499999999999999</v>
      </c>
      <c r="P159" s="21">
        <f t="shared" si="30"/>
        <v>0.002493765586034912</v>
      </c>
    </row>
    <row r="160" spans="5:16" ht="12.75">
      <c r="E160" s="4"/>
      <c r="F160" s="19">
        <f t="shared" si="23"/>
        <v>1.6080000000000005</v>
      </c>
      <c r="G160" s="19"/>
      <c r="H160" s="19">
        <f t="shared" si="24"/>
        <v>0.6218905472636814</v>
      </c>
      <c r="I160" s="19"/>
      <c r="J160" s="19">
        <f t="shared" si="25"/>
        <v>1.6040000000000005</v>
      </c>
      <c r="K160" s="19">
        <f t="shared" si="26"/>
        <v>1.6080000000000005</v>
      </c>
      <c r="L160" s="20">
        <f t="shared" si="27"/>
        <v>0.623441396508728</v>
      </c>
      <c r="M160" s="19">
        <f t="shared" si="28"/>
        <v>0.6218905472636814</v>
      </c>
      <c r="N160" s="19"/>
      <c r="O160" s="19">
        <f t="shared" si="29"/>
        <v>0.002493765586034912</v>
      </c>
      <c r="P160" s="21">
        <f t="shared" si="30"/>
        <v>0.002487562189054726</v>
      </c>
    </row>
    <row r="161" spans="5:16" ht="12.75">
      <c r="E161" s="4"/>
      <c r="F161" s="19">
        <f t="shared" si="23"/>
        <v>1.6120000000000005</v>
      </c>
      <c r="G161" s="19"/>
      <c r="H161" s="19">
        <f t="shared" si="24"/>
        <v>0.6203473945409427</v>
      </c>
      <c r="I161" s="19"/>
      <c r="J161" s="19">
        <f t="shared" si="25"/>
        <v>1.6080000000000005</v>
      </c>
      <c r="K161" s="19">
        <f t="shared" si="26"/>
        <v>1.6120000000000005</v>
      </c>
      <c r="L161" s="20">
        <f t="shared" si="27"/>
        <v>0.6218905472636814</v>
      </c>
      <c r="M161" s="19">
        <f t="shared" si="28"/>
        <v>0.6203473945409427</v>
      </c>
      <c r="N161" s="19"/>
      <c r="O161" s="19">
        <f t="shared" si="29"/>
        <v>0.002487562189054726</v>
      </c>
      <c r="P161" s="21">
        <f t="shared" si="30"/>
        <v>0.002481389578163771</v>
      </c>
    </row>
    <row r="162" spans="5:16" ht="12.75">
      <c r="E162" s="4"/>
      <c r="F162" s="19">
        <f t="shared" si="23"/>
        <v>1.6160000000000005</v>
      </c>
      <c r="G162" s="19"/>
      <c r="H162" s="19">
        <f t="shared" si="24"/>
        <v>0.6188118811881186</v>
      </c>
      <c r="I162" s="19"/>
      <c r="J162" s="19">
        <f t="shared" si="25"/>
        <v>1.6120000000000005</v>
      </c>
      <c r="K162" s="19">
        <f t="shared" si="26"/>
        <v>1.6160000000000005</v>
      </c>
      <c r="L162" s="20">
        <f t="shared" si="27"/>
        <v>0.6203473945409427</v>
      </c>
      <c r="M162" s="19">
        <f t="shared" si="28"/>
        <v>0.6188118811881186</v>
      </c>
      <c r="N162" s="19"/>
      <c r="O162" s="19">
        <f t="shared" si="29"/>
        <v>0.002481389578163771</v>
      </c>
      <c r="P162" s="21">
        <f t="shared" si="30"/>
        <v>0.0024752475247524744</v>
      </c>
    </row>
    <row r="163" spans="5:16" ht="12.75">
      <c r="E163" s="4"/>
      <c r="F163" s="19">
        <f t="shared" si="23"/>
        <v>1.6200000000000006</v>
      </c>
      <c r="G163" s="19"/>
      <c r="H163" s="19">
        <f t="shared" si="24"/>
        <v>0.6172839506172837</v>
      </c>
      <c r="I163" s="19"/>
      <c r="J163" s="19">
        <f t="shared" si="25"/>
        <v>1.6160000000000005</v>
      </c>
      <c r="K163" s="19">
        <f t="shared" si="26"/>
        <v>1.6200000000000006</v>
      </c>
      <c r="L163" s="20">
        <f t="shared" si="27"/>
        <v>0.6188118811881186</v>
      </c>
      <c r="M163" s="19">
        <f t="shared" si="28"/>
        <v>0.6172839506172837</v>
      </c>
      <c r="N163" s="19"/>
      <c r="O163" s="19">
        <f t="shared" si="29"/>
        <v>0.0024752475247524744</v>
      </c>
      <c r="P163" s="21">
        <f t="shared" si="30"/>
        <v>0.002469135802469135</v>
      </c>
    </row>
    <row r="164" spans="5:16" ht="12.75">
      <c r="E164" s="4"/>
      <c r="F164" s="19">
        <f t="shared" si="23"/>
        <v>1.6240000000000006</v>
      </c>
      <c r="G164" s="19"/>
      <c r="H164" s="19">
        <f t="shared" si="24"/>
        <v>0.6157635467980294</v>
      </c>
      <c r="I164" s="19"/>
      <c r="J164" s="19">
        <f t="shared" si="25"/>
        <v>1.6200000000000006</v>
      </c>
      <c r="K164" s="19">
        <f t="shared" si="26"/>
        <v>1.6240000000000006</v>
      </c>
      <c r="L164" s="20">
        <f t="shared" si="27"/>
        <v>0.6172839506172837</v>
      </c>
      <c r="M164" s="19">
        <f t="shared" si="28"/>
        <v>0.6157635467980294</v>
      </c>
      <c r="N164" s="19"/>
      <c r="O164" s="19">
        <f t="shared" si="29"/>
        <v>0.002469135802469135</v>
      </c>
      <c r="P164" s="21">
        <f t="shared" si="30"/>
        <v>0.0024630541871921174</v>
      </c>
    </row>
    <row r="165" spans="5:16" ht="12.75">
      <c r="E165" s="4"/>
      <c r="F165" s="19">
        <f t="shared" si="23"/>
        <v>1.6280000000000006</v>
      </c>
      <c r="G165" s="19"/>
      <c r="H165" s="19">
        <f t="shared" si="24"/>
        <v>0.614250614250614</v>
      </c>
      <c r="I165" s="19"/>
      <c r="J165" s="19">
        <f t="shared" si="25"/>
        <v>1.6240000000000006</v>
      </c>
      <c r="K165" s="19">
        <f t="shared" si="26"/>
        <v>1.6280000000000006</v>
      </c>
      <c r="L165" s="20">
        <f t="shared" si="27"/>
        <v>0.6157635467980294</v>
      </c>
      <c r="M165" s="19">
        <f t="shared" si="28"/>
        <v>0.614250614250614</v>
      </c>
      <c r="N165" s="19"/>
      <c r="O165" s="19">
        <f t="shared" si="29"/>
        <v>0.0024630541871921174</v>
      </c>
      <c r="P165" s="21">
        <f t="shared" si="30"/>
        <v>0.002457002457002456</v>
      </c>
    </row>
    <row r="166" spans="5:16" ht="12.75">
      <c r="E166" s="4"/>
      <c r="F166" s="19">
        <f t="shared" si="23"/>
        <v>1.6320000000000006</v>
      </c>
      <c r="G166" s="19"/>
      <c r="H166" s="19">
        <f t="shared" si="24"/>
        <v>0.6127450980392155</v>
      </c>
      <c r="I166" s="19"/>
      <c r="J166" s="19">
        <f t="shared" si="25"/>
        <v>1.6280000000000006</v>
      </c>
      <c r="K166" s="19">
        <f t="shared" si="26"/>
        <v>1.6320000000000006</v>
      </c>
      <c r="L166" s="20">
        <f t="shared" si="27"/>
        <v>0.614250614250614</v>
      </c>
      <c r="M166" s="19">
        <f t="shared" si="28"/>
        <v>0.6127450980392155</v>
      </c>
      <c r="N166" s="19"/>
      <c r="O166" s="19">
        <f t="shared" si="29"/>
        <v>0.002457002457002456</v>
      </c>
      <c r="P166" s="21">
        <f t="shared" si="30"/>
        <v>0.0024509803921568623</v>
      </c>
    </row>
    <row r="167" spans="5:16" ht="12.75">
      <c r="E167" s="4"/>
      <c r="F167" s="19">
        <f t="shared" si="23"/>
        <v>1.6360000000000006</v>
      </c>
      <c r="G167" s="19"/>
      <c r="H167" s="19">
        <f t="shared" si="24"/>
        <v>0.611246943765281</v>
      </c>
      <c r="I167" s="19"/>
      <c r="J167" s="19">
        <f t="shared" si="25"/>
        <v>1.6320000000000006</v>
      </c>
      <c r="K167" s="19">
        <f t="shared" si="26"/>
        <v>1.6360000000000006</v>
      </c>
      <c r="L167" s="20">
        <f t="shared" si="27"/>
        <v>0.6127450980392155</v>
      </c>
      <c r="M167" s="19">
        <f t="shared" si="28"/>
        <v>0.611246943765281</v>
      </c>
      <c r="N167" s="19"/>
      <c r="O167" s="19">
        <f t="shared" si="29"/>
        <v>0.0024509803921568623</v>
      </c>
      <c r="P167" s="21">
        <f t="shared" si="30"/>
        <v>0.002444987775061124</v>
      </c>
    </row>
    <row r="168" spans="5:16" ht="12.75">
      <c r="E168" s="4"/>
      <c r="F168" s="19">
        <f t="shared" si="23"/>
        <v>1.6400000000000006</v>
      </c>
      <c r="G168" s="19"/>
      <c r="H168" s="19">
        <f t="shared" si="24"/>
        <v>0.6097560975609754</v>
      </c>
      <c r="I168" s="19"/>
      <c r="J168" s="19">
        <f t="shared" si="25"/>
        <v>1.6360000000000006</v>
      </c>
      <c r="K168" s="19">
        <f t="shared" si="26"/>
        <v>1.6400000000000006</v>
      </c>
      <c r="L168" s="20">
        <f t="shared" si="27"/>
        <v>0.611246943765281</v>
      </c>
      <c r="M168" s="19">
        <f t="shared" si="28"/>
        <v>0.6097560975609754</v>
      </c>
      <c r="N168" s="19"/>
      <c r="O168" s="19">
        <f t="shared" si="29"/>
        <v>0.002444987775061124</v>
      </c>
      <c r="P168" s="21">
        <f t="shared" si="30"/>
        <v>0.0024390243902439016</v>
      </c>
    </row>
    <row r="169" spans="5:16" ht="12.75">
      <c r="E169" s="4"/>
      <c r="F169" s="19">
        <f t="shared" si="23"/>
        <v>1.6440000000000006</v>
      </c>
      <c r="G169" s="19"/>
      <c r="H169" s="19">
        <f t="shared" si="24"/>
        <v>0.6082725060827249</v>
      </c>
      <c r="I169" s="19"/>
      <c r="J169" s="19">
        <f t="shared" si="25"/>
        <v>1.6400000000000006</v>
      </c>
      <c r="K169" s="19">
        <f t="shared" si="26"/>
        <v>1.6440000000000006</v>
      </c>
      <c r="L169" s="20">
        <f t="shared" si="27"/>
        <v>0.6097560975609754</v>
      </c>
      <c r="M169" s="19">
        <f t="shared" si="28"/>
        <v>0.6082725060827249</v>
      </c>
      <c r="N169" s="19"/>
      <c r="O169" s="19">
        <f t="shared" si="29"/>
        <v>0.0024390243902439016</v>
      </c>
      <c r="P169" s="21">
        <f t="shared" si="30"/>
        <v>0.0024330900243308994</v>
      </c>
    </row>
    <row r="170" spans="5:16" ht="12.75">
      <c r="E170" s="4"/>
      <c r="F170" s="19">
        <f t="shared" si="23"/>
        <v>1.6480000000000006</v>
      </c>
      <c r="G170" s="19"/>
      <c r="H170" s="19">
        <f t="shared" si="24"/>
        <v>0.6067961165048542</v>
      </c>
      <c r="I170" s="19"/>
      <c r="J170" s="19">
        <f t="shared" si="25"/>
        <v>1.6440000000000006</v>
      </c>
      <c r="K170" s="19">
        <f t="shared" si="26"/>
        <v>1.6480000000000006</v>
      </c>
      <c r="L170" s="20">
        <f t="shared" si="27"/>
        <v>0.6082725060827249</v>
      </c>
      <c r="M170" s="19">
        <f t="shared" si="28"/>
        <v>0.6067961165048542</v>
      </c>
      <c r="N170" s="19"/>
      <c r="O170" s="19">
        <f t="shared" si="29"/>
        <v>0.0024330900243308994</v>
      </c>
      <c r="P170" s="21">
        <f t="shared" si="30"/>
        <v>0.002427184466019417</v>
      </c>
    </row>
    <row r="171" spans="5:16" ht="12.75">
      <c r="E171" s="4"/>
      <c r="F171" s="19">
        <f t="shared" si="23"/>
        <v>1.6520000000000006</v>
      </c>
      <c r="G171" s="19"/>
      <c r="H171" s="19">
        <f t="shared" si="24"/>
        <v>0.605326876513317</v>
      </c>
      <c r="I171" s="19"/>
      <c r="J171" s="19">
        <f t="shared" si="25"/>
        <v>1.6480000000000006</v>
      </c>
      <c r="K171" s="19">
        <f t="shared" si="26"/>
        <v>1.6520000000000006</v>
      </c>
      <c r="L171" s="20">
        <f t="shared" si="27"/>
        <v>0.6067961165048542</v>
      </c>
      <c r="M171" s="19">
        <f t="shared" si="28"/>
        <v>0.605326876513317</v>
      </c>
      <c r="N171" s="19"/>
      <c r="O171" s="19">
        <f t="shared" si="29"/>
        <v>0.002427184466019417</v>
      </c>
      <c r="P171" s="21">
        <f t="shared" si="30"/>
        <v>0.002421307506053268</v>
      </c>
    </row>
    <row r="172" spans="5:16" ht="12.75">
      <c r="E172" s="4"/>
      <c r="F172" s="19">
        <f t="shared" si="23"/>
        <v>1.6560000000000006</v>
      </c>
      <c r="G172" s="19"/>
      <c r="H172" s="19">
        <f t="shared" si="24"/>
        <v>0.6038647342995167</v>
      </c>
      <c r="I172" s="19"/>
      <c r="J172" s="19">
        <f t="shared" si="25"/>
        <v>1.6520000000000006</v>
      </c>
      <c r="K172" s="19">
        <f t="shared" si="26"/>
        <v>1.6560000000000006</v>
      </c>
      <c r="L172" s="20">
        <f t="shared" si="27"/>
        <v>0.605326876513317</v>
      </c>
      <c r="M172" s="19">
        <f t="shared" si="28"/>
        <v>0.6038647342995167</v>
      </c>
      <c r="N172" s="19"/>
      <c r="O172" s="19">
        <f t="shared" si="29"/>
        <v>0.002421307506053268</v>
      </c>
      <c r="P172" s="21">
        <f t="shared" si="30"/>
        <v>0.0024154589371980667</v>
      </c>
    </row>
    <row r="173" spans="5:16" ht="12.75">
      <c r="E173" s="4"/>
      <c r="F173" s="19">
        <f t="shared" si="23"/>
        <v>1.6600000000000006</v>
      </c>
      <c r="G173" s="19"/>
      <c r="H173" s="19">
        <f t="shared" si="24"/>
        <v>0.6024096385542167</v>
      </c>
      <c r="I173" s="19"/>
      <c r="J173" s="19">
        <f t="shared" si="25"/>
        <v>1.6560000000000006</v>
      </c>
      <c r="K173" s="19">
        <f t="shared" si="26"/>
        <v>1.6600000000000006</v>
      </c>
      <c r="L173" s="20">
        <f t="shared" si="27"/>
        <v>0.6038647342995167</v>
      </c>
      <c r="M173" s="19">
        <f t="shared" si="28"/>
        <v>0.6024096385542167</v>
      </c>
      <c r="N173" s="19"/>
      <c r="O173" s="19">
        <f t="shared" si="29"/>
        <v>0.0024154589371980667</v>
      </c>
      <c r="P173" s="21">
        <f t="shared" si="30"/>
        <v>0.002409638554216867</v>
      </c>
    </row>
    <row r="174" spans="5:16" ht="12.75">
      <c r="E174" s="4"/>
      <c r="F174" s="19">
        <f t="shared" si="23"/>
        <v>1.6640000000000006</v>
      </c>
      <c r="G174" s="19"/>
      <c r="H174" s="19">
        <f t="shared" si="24"/>
        <v>0.6009615384615382</v>
      </c>
      <c r="I174" s="19"/>
      <c r="J174" s="19">
        <f t="shared" si="25"/>
        <v>1.6600000000000006</v>
      </c>
      <c r="K174" s="19">
        <f t="shared" si="26"/>
        <v>1.6640000000000006</v>
      </c>
      <c r="L174" s="20">
        <f t="shared" si="27"/>
        <v>0.6024096385542167</v>
      </c>
      <c r="M174" s="19">
        <f t="shared" si="28"/>
        <v>0.6009615384615382</v>
      </c>
      <c r="N174" s="19"/>
      <c r="O174" s="19">
        <f t="shared" si="29"/>
        <v>0.002409638554216867</v>
      </c>
      <c r="P174" s="21">
        <f t="shared" si="30"/>
        <v>0.002403846153846153</v>
      </c>
    </row>
    <row r="175" spans="5:16" ht="12.75">
      <c r="E175" s="4"/>
      <c r="F175" s="19">
        <f t="shared" si="23"/>
        <v>1.6680000000000006</v>
      </c>
      <c r="G175" s="19"/>
      <c r="H175" s="19">
        <f t="shared" si="24"/>
        <v>0.5995203836930454</v>
      </c>
      <c r="I175" s="19"/>
      <c r="J175" s="19">
        <f t="shared" si="25"/>
        <v>1.6640000000000006</v>
      </c>
      <c r="K175" s="19">
        <f t="shared" si="26"/>
        <v>1.6680000000000006</v>
      </c>
      <c r="L175" s="20">
        <f t="shared" si="27"/>
        <v>0.6009615384615382</v>
      </c>
      <c r="M175" s="19">
        <f t="shared" si="28"/>
        <v>0.5995203836930454</v>
      </c>
      <c r="N175" s="19"/>
      <c r="O175" s="19">
        <f t="shared" si="29"/>
        <v>0.002403846153846153</v>
      </c>
      <c r="P175" s="21">
        <f t="shared" si="30"/>
        <v>0.0023980815347721817</v>
      </c>
    </row>
    <row r="176" spans="5:16" ht="12.75">
      <c r="E176" s="4"/>
      <c r="F176" s="19">
        <f t="shared" si="23"/>
        <v>1.6720000000000006</v>
      </c>
      <c r="G176" s="19"/>
      <c r="H176" s="19">
        <f t="shared" si="24"/>
        <v>0.5980861244019137</v>
      </c>
      <c r="I176" s="19"/>
      <c r="J176" s="19">
        <f t="shared" si="25"/>
        <v>1.6680000000000006</v>
      </c>
      <c r="K176" s="19">
        <f t="shared" si="26"/>
        <v>1.6720000000000006</v>
      </c>
      <c r="L176" s="20">
        <f t="shared" si="27"/>
        <v>0.5995203836930454</v>
      </c>
      <c r="M176" s="19">
        <f t="shared" si="28"/>
        <v>0.5980861244019137</v>
      </c>
      <c r="N176" s="19"/>
      <c r="O176" s="19">
        <f t="shared" si="29"/>
        <v>0.0023980815347721817</v>
      </c>
      <c r="P176" s="21">
        <f t="shared" si="30"/>
        <v>0.0023923444976076545</v>
      </c>
    </row>
    <row r="177" spans="5:16" ht="12.75">
      <c r="E177" s="4"/>
      <c r="F177" s="19">
        <f t="shared" si="23"/>
        <v>1.6760000000000006</v>
      </c>
      <c r="G177" s="19"/>
      <c r="H177" s="19">
        <f t="shared" si="24"/>
        <v>0.5966587112171835</v>
      </c>
      <c r="I177" s="19"/>
      <c r="J177" s="19">
        <f t="shared" si="25"/>
        <v>1.6720000000000006</v>
      </c>
      <c r="K177" s="19">
        <f t="shared" si="26"/>
        <v>1.6760000000000006</v>
      </c>
      <c r="L177" s="20">
        <f t="shared" si="27"/>
        <v>0.5980861244019137</v>
      </c>
      <c r="M177" s="19">
        <f t="shared" si="28"/>
        <v>0.5966587112171835</v>
      </c>
      <c r="N177" s="19"/>
      <c r="O177" s="19">
        <f t="shared" si="29"/>
        <v>0.0023923444976076545</v>
      </c>
      <c r="P177" s="21">
        <f t="shared" si="30"/>
        <v>0.002386634844868734</v>
      </c>
    </row>
    <row r="178" spans="5:16" ht="12.75">
      <c r="E178" s="4"/>
      <c r="F178" s="19">
        <f t="shared" si="23"/>
        <v>1.6800000000000006</v>
      </c>
      <c r="G178" s="19"/>
      <c r="H178" s="19">
        <f t="shared" si="24"/>
        <v>0.595238095238095</v>
      </c>
      <c r="I178" s="19"/>
      <c r="J178" s="19">
        <f t="shared" si="25"/>
        <v>1.6760000000000006</v>
      </c>
      <c r="K178" s="19">
        <f t="shared" si="26"/>
        <v>1.6800000000000006</v>
      </c>
      <c r="L178" s="20">
        <f t="shared" si="27"/>
        <v>0.5966587112171835</v>
      </c>
      <c r="M178" s="19">
        <f t="shared" si="28"/>
        <v>0.595238095238095</v>
      </c>
      <c r="N178" s="19"/>
      <c r="O178" s="19">
        <f t="shared" si="29"/>
        <v>0.002386634844868734</v>
      </c>
      <c r="P178" s="21">
        <f t="shared" si="30"/>
        <v>0.0023809523809523803</v>
      </c>
    </row>
    <row r="179" spans="5:16" ht="12.75">
      <c r="E179" s="4"/>
      <c r="F179" s="19">
        <f t="shared" si="23"/>
        <v>1.6840000000000006</v>
      </c>
      <c r="G179" s="19"/>
      <c r="H179" s="19">
        <f t="shared" si="24"/>
        <v>0.5938242280285033</v>
      </c>
      <c r="I179" s="19"/>
      <c r="J179" s="19">
        <f t="shared" si="25"/>
        <v>1.6800000000000006</v>
      </c>
      <c r="K179" s="19">
        <f t="shared" si="26"/>
        <v>1.6840000000000006</v>
      </c>
      <c r="L179" s="20">
        <f t="shared" si="27"/>
        <v>0.595238095238095</v>
      </c>
      <c r="M179" s="19">
        <f t="shared" si="28"/>
        <v>0.5938242280285033</v>
      </c>
      <c r="N179" s="19"/>
      <c r="O179" s="19">
        <f t="shared" si="29"/>
        <v>0.0023809523809523803</v>
      </c>
      <c r="P179" s="21">
        <f t="shared" si="30"/>
        <v>0.0023752969121140135</v>
      </c>
    </row>
    <row r="180" spans="5:16" ht="12.75">
      <c r="E180" s="4"/>
      <c r="F180" s="19">
        <f t="shared" si="23"/>
        <v>1.6880000000000006</v>
      </c>
      <c r="G180" s="19"/>
      <c r="H180" s="19">
        <f t="shared" si="24"/>
        <v>0.5924170616113742</v>
      </c>
      <c r="I180" s="19"/>
      <c r="J180" s="19">
        <f t="shared" si="25"/>
        <v>1.6840000000000006</v>
      </c>
      <c r="K180" s="19">
        <f t="shared" si="26"/>
        <v>1.6880000000000006</v>
      </c>
      <c r="L180" s="20">
        <f t="shared" si="27"/>
        <v>0.5938242280285033</v>
      </c>
      <c r="M180" s="19">
        <f t="shared" si="28"/>
        <v>0.5924170616113742</v>
      </c>
      <c r="N180" s="19"/>
      <c r="O180" s="19">
        <f t="shared" si="29"/>
        <v>0.0023752969121140135</v>
      </c>
      <c r="P180" s="21">
        <f t="shared" si="30"/>
        <v>0.002369668246445497</v>
      </c>
    </row>
    <row r="181" spans="5:16" ht="12.75">
      <c r="E181" s="4"/>
      <c r="F181" s="19">
        <f t="shared" si="23"/>
        <v>1.6920000000000006</v>
      </c>
      <c r="G181" s="19"/>
      <c r="H181" s="19">
        <f t="shared" si="24"/>
        <v>0.5910165484633567</v>
      </c>
      <c r="I181" s="19"/>
      <c r="J181" s="19">
        <f t="shared" si="25"/>
        <v>1.6880000000000006</v>
      </c>
      <c r="K181" s="19">
        <f t="shared" si="26"/>
        <v>1.6920000000000006</v>
      </c>
      <c r="L181" s="20">
        <f t="shared" si="27"/>
        <v>0.5924170616113742</v>
      </c>
      <c r="M181" s="19">
        <f t="shared" si="28"/>
        <v>0.5910165484633567</v>
      </c>
      <c r="N181" s="19"/>
      <c r="O181" s="19">
        <f t="shared" si="29"/>
        <v>0.002369668246445497</v>
      </c>
      <c r="P181" s="21">
        <f t="shared" si="30"/>
        <v>0.002364066193853427</v>
      </c>
    </row>
    <row r="182" spans="5:16" ht="12.75">
      <c r="E182" s="4"/>
      <c r="F182" s="19">
        <f t="shared" si="23"/>
        <v>1.6960000000000006</v>
      </c>
      <c r="G182" s="19"/>
      <c r="H182" s="19">
        <f t="shared" si="24"/>
        <v>0.5896226415094338</v>
      </c>
      <c r="I182" s="19"/>
      <c r="J182" s="19">
        <f t="shared" si="25"/>
        <v>1.6920000000000006</v>
      </c>
      <c r="K182" s="19">
        <f t="shared" si="26"/>
        <v>1.6960000000000006</v>
      </c>
      <c r="L182" s="20">
        <f t="shared" si="27"/>
        <v>0.5910165484633567</v>
      </c>
      <c r="M182" s="19">
        <f t="shared" si="28"/>
        <v>0.5896226415094338</v>
      </c>
      <c r="N182" s="19"/>
      <c r="O182" s="19">
        <f t="shared" si="29"/>
        <v>0.002364066193853427</v>
      </c>
      <c r="P182" s="21">
        <f t="shared" si="30"/>
        <v>0.0023584905660377353</v>
      </c>
    </row>
    <row r="183" spans="5:16" ht="12.75">
      <c r="E183" s="4"/>
      <c r="F183" s="19">
        <f t="shared" si="23"/>
        <v>1.7000000000000006</v>
      </c>
      <c r="G183" s="19"/>
      <c r="H183" s="19">
        <f t="shared" si="24"/>
        <v>0.5882352941176469</v>
      </c>
      <c r="I183" s="19"/>
      <c r="J183" s="19">
        <f t="shared" si="25"/>
        <v>1.6960000000000006</v>
      </c>
      <c r="K183" s="19">
        <f t="shared" si="26"/>
        <v>1.7000000000000006</v>
      </c>
      <c r="L183" s="20">
        <f t="shared" si="27"/>
        <v>0.5896226415094338</v>
      </c>
      <c r="M183" s="19">
        <f t="shared" si="28"/>
        <v>0.5882352941176469</v>
      </c>
      <c r="N183" s="19"/>
      <c r="O183" s="19">
        <f t="shared" si="29"/>
        <v>0.0023584905660377353</v>
      </c>
      <c r="P183" s="21">
        <f t="shared" si="30"/>
        <v>0.0023529411764705876</v>
      </c>
    </row>
    <row r="184" spans="5:16" ht="12.75">
      <c r="E184" s="4"/>
      <c r="F184" s="19">
        <f t="shared" si="23"/>
        <v>1.7040000000000006</v>
      </c>
      <c r="G184" s="19"/>
      <c r="H184" s="19">
        <f t="shared" si="24"/>
        <v>0.5868544600938965</v>
      </c>
      <c r="I184" s="19"/>
      <c r="J184" s="19">
        <f t="shared" si="25"/>
        <v>1.7000000000000006</v>
      </c>
      <c r="K184" s="19">
        <f t="shared" si="26"/>
        <v>1.7040000000000006</v>
      </c>
      <c r="L184" s="20">
        <f t="shared" si="27"/>
        <v>0.5882352941176469</v>
      </c>
      <c r="M184" s="19">
        <f t="shared" si="28"/>
        <v>0.5868544600938965</v>
      </c>
      <c r="N184" s="19"/>
      <c r="O184" s="19">
        <f t="shared" si="29"/>
        <v>0.0023529411764705876</v>
      </c>
      <c r="P184" s="21">
        <f t="shared" si="30"/>
        <v>0.002347417840375586</v>
      </c>
    </row>
    <row r="185" spans="5:16" ht="12.75">
      <c r="E185" s="4"/>
      <c r="F185" s="19">
        <f t="shared" si="23"/>
        <v>1.7080000000000006</v>
      </c>
      <c r="G185" s="19"/>
      <c r="H185" s="19">
        <f t="shared" si="24"/>
        <v>0.5854800936768148</v>
      </c>
      <c r="I185" s="19"/>
      <c r="J185" s="19">
        <f t="shared" si="25"/>
        <v>1.7040000000000006</v>
      </c>
      <c r="K185" s="19">
        <f t="shared" si="26"/>
        <v>1.7080000000000006</v>
      </c>
      <c r="L185" s="20">
        <f t="shared" si="27"/>
        <v>0.5868544600938965</v>
      </c>
      <c r="M185" s="19">
        <f t="shared" si="28"/>
        <v>0.5854800936768148</v>
      </c>
      <c r="N185" s="19"/>
      <c r="O185" s="19">
        <f t="shared" si="29"/>
        <v>0.002347417840375586</v>
      </c>
      <c r="P185" s="21">
        <f t="shared" si="30"/>
        <v>0.002341920374707259</v>
      </c>
    </row>
    <row r="186" spans="5:16" ht="12.75">
      <c r="E186" s="4"/>
      <c r="F186" s="19">
        <f t="shared" si="23"/>
        <v>1.7120000000000006</v>
      </c>
      <c r="G186" s="19"/>
      <c r="H186" s="19">
        <f t="shared" si="24"/>
        <v>0.5841121495327101</v>
      </c>
      <c r="I186" s="19"/>
      <c r="J186" s="19">
        <f t="shared" si="25"/>
        <v>1.7080000000000006</v>
      </c>
      <c r="K186" s="19">
        <f t="shared" si="26"/>
        <v>1.7120000000000006</v>
      </c>
      <c r="L186" s="20">
        <f t="shared" si="27"/>
        <v>0.5854800936768148</v>
      </c>
      <c r="M186" s="19">
        <f t="shared" si="28"/>
        <v>0.5841121495327101</v>
      </c>
      <c r="N186" s="19"/>
      <c r="O186" s="19">
        <f t="shared" si="29"/>
        <v>0.002341920374707259</v>
      </c>
      <c r="P186" s="21">
        <f t="shared" si="30"/>
        <v>0.0023364485981308405</v>
      </c>
    </row>
    <row r="187" spans="5:16" ht="12.75">
      <c r="E187" s="4"/>
      <c r="F187" s="19">
        <f t="shared" si="23"/>
        <v>1.7160000000000006</v>
      </c>
      <c r="G187" s="19"/>
      <c r="H187" s="19">
        <f t="shared" si="24"/>
        <v>0.5827505827505826</v>
      </c>
      <c r="I187" s="19"/>
      <c r="J187" s="19">
        <f t="shared" si="25"/>
        <v>1.7120000000000006</v>
      </c>
      <c r="K187" s="19">
        <f t="shared" si="26"/>
        <v>1.7160000000000006</v>
      </c>
      <c r="L187" s="20">
        <f t="shared" si="27"/>
        <v>0.5841121495327101</v>
      </c>
      <c r="M187" s="19">
        <f t="shared" si="28"/>
        <v>0.5827505827505826</v>
      </c>
      <c r="N187" s="19"/>
      <c r="O187" s="19">
        <f t="shared" si="29"/>
        <v>0.0023364485981308405</v>
      </c>
      <c r="P187" s="21">
        <f t="shared" si="30"/>
        <v>0.00233100233100233</v>
      </c>
    </row>
    <row r="188" spans="5:16" ht="12.75">
      <c r="E188" s="4"/>
      <c r="F188" s="19">
        <f t="shared" si="23"/>
        <v>1.7200000000000006</v>
      </c>
      <c r="G188" s="19"/>
      <c r="H188" s="19">
        <f t="shared" si="24"/>
        <v>0.5813953488372091</v>
      </c>
      <c r="I188" s="19"/>
      <c r="J188" s="19">
        <f t="shared" si="25"/>
        <v>1.7160000000000006</v>
      </c>
      <c r="K188" s="19">
        <f t="shared" si="26"/>
        <v>1.7200000000000006</v>
      </c>
      <c r="L188" s="20">
        <f t="shared" si="27"/>
        <v>0.5827505827505826</v>
      </c>
      <c r="M188" s="19">
        <f t="shared" si="28"/>
        <v>0.5813953488372091</v>
      </c>
      <c r="N188" s="19"/>
      <c r="O188" s="19">
        <f t="shared" si="29"/>
        <v>0.00233100233100233</v>
      </c>
      <c r="P188" s="21">
        <f t="shared" si="30"/>
        <v>0.0023255813953488363</v>
      </c>
    </row>
    <row r="189" spans="5:16" ht="12.75">
      <c r="E189" s="4"/>
      <c r="F189" s="19">
        <f t="shared" si="23"/>
        <v>1.7240000000000006</v>
      </c>
      <c r="G189" s="19"/>
      <c r="H189" s="19">
        <f t="shared" si="24"/>
        <v>0.5800464037122968</v>
      </c>
      <c r="I189" s="19"/>
      <c r="J189" s="19">
        <f t="shared" si="25"/>
        <v>1.7200000000000006</v>
      </c>
      <c r="K189" s="19">
        <f t="shared" si="26"/>
        <v>1.7240000000000006</v>
      </c>
      <c r="L189" s="20">
        <f t="shared" si="27"/>
        <v>0.5813953488372091</v>
      </c>
      <c r="M189" s="19">
        <f t="shared" si="28"/>
        <v>0.5800464037122968</v>
      </c>
      <c r="N189" s="19"/>
      <c r="O189" s="19">
        <f t="shared" si="29"/>
        <v>0.0023255813953488363</v>
      </c>
      <c r="P189" s="21">
        <f t="shared" si="30"/>
        <v>0.002320185614849187</v>
      </c>
    </row>
    <row r="190" spans="5:16" ht="12.75">
      <c r="E190" s="4"/>
      <c r="F190" s="19">
        <f t="shared" si="23"/>
        <v>1.7280000000000006</v>
      </c>
      <c r="G190" s="19"/>
      <c r="H190" s="19">
        <f t="shared" si="24"/>
        <v>0.5787037037037035</v>
      </c>
      <c r="I190" s="19"/>
      <c r="J190" s="19">
        <f t="shared" si="25"/>
        <v>1.7240000000000006</v>
      </c>
      <c r="K190" s="19">
        <f t="shared" si="26"/>
        <v>1.7280000000000006</v>
      </c>
      <c r="L190" s="20">
        <f t="shared" si="27"/>
        <v>0.5800464037122968</v>
      </c>
      <c r="M190" s="19">
        <f t="shared" si="28"/>
        <v>0.5787037037037035</v>
      </c>
      <c r="N190" s="19"/>
      <c r="O190" s="19">
        <f t="shared" si="29"/>
        <v>0.002320185614849187</v>
      </c>
      <c r="P190" s="21">
        <f t="shared" si="30"/>
        <v>0.0023148148148148143</v>
      </c>
    </row>
    <row r="191" spans="5:16" ht="12.75">
      <c r="E191" s="4"/>
      <c r="F191" s="19">
        <f t="shared" si="23"/>
        <v>1.7320000000000007</v>
      </c>
      <c r="G191" s="19"/>
      <c r="H191" s="19">
        <f t="shared" si="24"/>
        <v>0.5773672055427249</v>
      </c>
      <c r="I191" s="19"/>
      <c r="J191" s="19">
        <f t="shared" si="25"/>
        <v>1.7280000000000006</v>
      </c>
      <c r="K191" s="19">
        <f t="shared" si="26"/>
        <v>1.7320000000000007</v>
      </c>
      <c r="L191" s="20">
        <f t="shared" si="27"/>
        <v>0.5787037037037035</v>
      </c>
      <c r="M191" s="19">
        <f t="shared" si="28"/>
        <v>0.5773672055427249</v>
      </c>
      <c r="N191" s="19"/>
      <c r="O191" s="19">
        <f t="shared" si="29"/>
        <v>0.0023148148148148143</v>
      </c>
      <c r="P191" s="21">
        <f t="shared" si="30"/>
        <v>0.0023094688221709</v>
      </c>
    </row>
    <row r="192" spans="5:16" ht="12.75">
      <c r="E192" s="4"/>
      <c r="F192" s="19">
        <f t="shared" si="23"/>
        <v>1.7360000000000007</v>
      </c>
      <c r="G192" s="19"/>
      <c r="H192" s="19">
        <f t="shared" si="24"/>
        <v>0.5760368663594468</v>
      </c>
      <c r="I192" s="19"/>
      <c r="J192" s="19">
        <f t="shared" si="25"/>
        <v>1.7320000000000007</v>
      </c>
      <c r="K192" s="19">
        <f t="shared" si="26"/>
        <v>1.7360000000000007</v>
      </c>
      <c r="L192" s="20">
        <f t="shared" si="27"/>
        <v>0.5773672055427249</v>
      </c>
      <c r="M192" s="19">
        <f t="shared" si="28"/>
        <v>0.5760368663594468</v>
      </c>
      <c r="N192" s="19"/>
      <c r="O192" s="19">
        <f t="shared" si="29"/>
        <v>0.0023094688221709</v>
      </c>
      <c r="P192" s="21">
        <f t="shared" si="30"/>
        <v>0.0023041474654377876</v>
      </c>
    </row>
    <row r="193" spans="5:16" ht="12.75">
      <c r="E193" s="4"/>
      <c r="F193" s="19">
        <f t="shared" si="23"/>
        <v>1.7400000000000007</v>
      </c>
      <c r="G193" s="19"/>
      <c r="H193" s="19">
        <f t="shared" si="24"/>
        <v>0.5747126436781607</v>
      </c>
      <c r="I193" s="19"/>
      <c r="J193" s="19">
        <f t="shared" si="25"/>
        <v>1.7360000000000007</v>
      </c>
      <c r="K193" s="19">
        <f t="shared" si="26"/>
        <v>1.7400000000000007</v>
      </c>
      <c r="L193" s="20">
        <f t="shared" si="27"/>
        <v>0.5760368663594468</v>
      </c>
      <c r="M193" s="19">
        <f t="shared" si="28"/>
        <v>0.5747126436781607</v>
      </c>
      <c r="N193" s="19"/>
      <c r="O193" s="19">
        <f t="shared" si="29"/>
        <v>0.0023041474654377876</v>
      </c>
      <c r="P193" s="21">
        <f t="shared" si="30"/>
        <v>0.0022988505747126428</v>
      </c>
    </row>
    <row r="194" spans="5:16" ht="12.75">
      <c r="E194" s="4"/>
      <c r="F194" s="19">
        <f t="shared" si="23"/>
        <v>1.7440000000000007</v>
      </c>
      <c r="G194" s="19"/>
      <c r="H194" s="19">
        <f t="shared" si="24"/>
        <v>0.5733944954128438</v>
      </c>
      <c r="I194" s="19"/>
      <c r="J194" s="19">
        <f t="shared" si="25"/>
        <v>1.7400000000000007</v>
      </c>
      <c r="K194" s="19">
        <f t="shared" si="26"/>
        <v>1.7440000000000007</v>
      </c>
      <c r="L194" s="20">
        <f t="shared" si="27"/>
        <v>0.5747126436781607</v>
      </c>
      <c r="M194" s="19">
        <f t="shared" si="28"/>
        <v>0.5733944954128438</v>
      </c>
      <c r="N194" s="19"/>
      <c r="O194" s="19">
        <f t="shared" si="29"/>
        <v>0.0022988505747126428</v>
      </c>
      <c r="P194" s="21">
        <f t="shared" si="30"/>
        <v>0.0022935779816513754</v>
      </c>
    </row>
    <row r="195" spans="5:16" ht="12.75">
      <c r="E195" s="4"/>
      <c r="F195" s="19">
        <f t="shared" si="23"/>
        <v>1.7480000000000007</v>
      </c>
      <c r="G195" s="19"/>
      <c r="H195" s="19">
        <f t="shared" si="24"/>
        <v>0.5720823798627</v>
      </c>
      <c r="I195" s="19"/>
      <c r="J195" s="19">
        <f t="shared" si="25"/>
        <v>1.7440000000000007</v>
      </c>
      <c r="K195" s="19">
        <f t="shared" si="26"/>
        <v>1.7480000000000007</v>
      </c>
      <c r="L195" s="20">
        <f t="shared" si="27"/>
        <v>0.5733944954128438</v>
      </c>
      <c r="M195" s="19">
        <f t="shared" si="28"/>
        <v>0.5720823798627</v>
      </c>
      <c r="N195" s="19"/>
      <c r="O195" s="19">
        <f t="shared" si="29"/>
        <v>0.0022935779816513754</v>
      </c>
      <c r="P195" s="21">
        <f t="shared" si="30"/>
        <v>0.0022883295194508</v>
      </c>
    </row>
    <row r="196" spans="5:16" ht="12.75">
      <c r="E196" s="4"/>
      <c r="F196" s="19">
        <f t="shared" si="23"/>
        <v>1.7520000000000007</v>
      </c>
      <c r="G196" s="19"/>
      <c r="H196" s="19">
        <f t="shared" si="24"/>
        <v>0.5707762557077624</v>
      </c>
      <c r="I196" s="19"/>
      <c r="J196" s="19">
        <f t="shared" si="25"/>
        <v>1.7480000000000007</v>
      </c>
      <c r="K196" s="19">
        <f t="shared" si="26"/>
        <v>1.7520000000000007</v>
      </c>
      <c r="L196" s="20">
        <f t="shared" si="27"/>
        <v>0.5720823798627</v>
      </c>
      <c r="M196" s="19">
        <f t="shared" si="28"/>
        <v>0.5707762557077624</v>
      </c>
      <c r="N196" s="19"/>
      <c r="O196" s="19">
        <f t="shared" si="29"/>
        <v>0.0022883295194508</v>
      </c>
      <c r="P196" s="21">
        <f t="shared" si="30"/>
        <v>0.0022831050228310497</v>
      </c>
    </row>
    <row r="197" spans="5:16" ht="12.75">
      <c r="E197" s="4"/>
      <c r="F197" s="19">
        <f t="shared" si="23"/>
        <v>1.7560000000000007</v>
      </c>
      <c r="G197" s="19"/>
      <c r="H197" s="19">
        <f t="shared" si="24"/>
        <v>0.5694760820045556</v>
      </c>
      <c r="I197" s="19"/>
      <c r="J197" s="19">
        <f t="shared" si="25"/>
        <v>1.7520000000000007</v>
      </c>
      <c r="K197" s="19">
        <f t="shared" si="26"/>
        <v>1.7560000000000007</v>
      </c>
      <c r="L197" s="20">
        <f t="shared" si="27"/>
        <v>0.5707762557077624</v>
      </c>
      <c r="M197" s="19">
        <f t="shared" si="28"/>
        <v>0.5694760820045556</v>
      </c>
      <c r="N197" s="19"/>
      <c r="O197" s="19">
        <f t="shared" si="29"/>
        <v>0.0022831050228310497</v>
      </c>
      <c r="P197" s="21">
        <f t="shared" si="30"/>
        <v>0.0022779043280182223</v>
      </c>
    </row>
    <row r="198" spans="5:16" ht="12.75">
      <c r="E198" s="4"/>
      <c r="F198" s="19">
        <f t="shared" si="23"/>
        <v>1.7600000000000007</v>
      </c>
      <c r="G198" s="19"/>
      <c r="H198" s="19">
        <f t="shared" si="24"/>
        <v>0.568181818181818</v>
      </c>
      <c r="I198" s="19"/>
      <c r="J198" s="19">
        <f t="shared" si="25"/>
        <v>1.7560000000000007</v>
      </c>
      <c r="K198" s="19">
        <f t="shared" si="26"/>
        <v>1.7600000000000007</v>
      </c>
      <c r="L198" s="20">
        <f t="shared" si="27"/>
        <v>0.5694760820045556</v>
      </c>
      <c r="M198" s="19">
        <f t="shared" si="28"/>
        <v>0.568181818181818</v>
      </c>
      <c r="N198" s="19"/>
      <c r="O198" s="19">
        <f t="shared" si="29"/>
        <v>0.0022779043280182223</v>
      </c>
      <c r="P198" s="21">
        <f t="shared" si="30"/>
        <v>0.002272727272727272</v>
      </c>
    </row>
    <row r="199" spans="5:16" ht="12.75">
      <c r="E199" s="4"/>
      <c r="F199" s="19">
        <f t="shared" si="23"/>
        <v>1.7640000000000007</v>
      </c>
      <c r="G199" s="19"/>
      <c r="H199" s="19">
        <f t="shared" si="24"/>
        <v>0.566893424036281</v>
      </c>
      <c r="I199" s="19"/>
      <c r="J199" s="19">
        <f t="shared" si="25"/>
        <v>1.7600000000000007</v>
      </c>
      <c r="K199" s="19">
        <f t="shared" si="26"/>
        <v>1.7640000000000007</v>
      </c>
      <c r="L199" s="20">
        <f t="shared" si="27"/>
        <v>0.568181818181818</v>
      </c>
      <c r="M199" s="19">
        <f t="shared" si="28"/>
        <v>0.566893424036281</v>
      </c>
      <c r="N199" s="19"/>
      <c r="O199" s="19">
        <f t="shared" si="29"/>
        <v>0.002272727272727272</v>
      </c>
      <c r="P199" s="21">
        <f t="shared" si="30"/>
        <v>0.002267573696145124</v>
      </c>
    </row>
    <row r="200" spans="5:16" ht="12.75">
      <c r="E200" s="4"/>
      <c r="F200" s="19">
        <f t="shared" si="23"/>
        <v>1.7680000000000007</v>
      </c>
      <c r="G200" s="19"/>
      <c r="H200" s="19">
        <f t="shared" si="24"/>
        <v>0.5656108597285066</v>
      </c>
      <c r="I200" s="19"/>
      <c r="J200" s="19">
        <f t="shared" si="25"/>
        <v>1.7640000000000007</v>
      </c>
      <c r="K200" s="19">
        <f t="shared" si="26"/>
        <v>1.7680000000000007</v>
      </c>
      <c r="L200" s="20">
        <f t="shared" si="27"/>
        <v>0.566893424036281</v>
      </c>
      <c r="M200" s="19">
        <f t="shared" si="28"/>
        <v>0.5656108597285066</v>
      </c>
      <c r="N200" s="19"/>
      <c r="O200" s="19">
        <f t="shared" si="29"/>
        <v>0.002267573696145124</v>
      </c>
      <c r="P200" s="21">
        <f t="shared" si="30"/>
        <v>0.002262443438914026</v>
      </c>
    </row>
    <row r="201" spans="5:16" ht="12.75">
      <c r="E201" s="4"/>
      <c r="F201" s="19">
        <f t="shared" si="23"/>
        <v>1.7720000000000007</v>
      </c>
      <c r="G201" s="19"/>
      <c r="H201" s="19">
        <f t="shared" si="24"/>
        <v>0.5643340857787809</v>
      </c>
      <c r="I201" s="19"/>
      <c r="J201" s="19">
        <f t="shared" si="25"/>
        <v>1.7680000000000007</v>
      </c>
      <c r="K201" s="19">
        <f t="shared" si="26"/>
        <v>1.7720000000000007</v>
      </c>
      <c r="L201" s="20">
        <f t="shared" si="27"/>
        <v>0.5656108597285066</v>
      </c>
      <c r="M201" s="19">
        <f t="shared" si="28"/>
        <v>0.5643340857787809</v>
      </c>
      <c r="N201" s="19"/>
      <c r="O201" s="19">
        <f t="shared" si="29"/>
        <v>0.002262443438914026</v>
      </c>
      <c r="P201" s="21">
        <f t="shared" si="30"/>
        <v>0.0022573363431151235</v>
      </c>
    </row>
    <row r="202" spans="5:16" ht="12.75">
      <c r="E202" s="4"/>
      <c r="F202" s="19">
        <f aca="true" t="shared" si="31" ref="F202:F258">F201+($C$14-$C$9)/$C$18</f>
        <v>1.7760000000000007</v>
      </c>
      <c r="G202" s="19"/>
      <c r="H202" s="19">
        <f aca="true" t="shared" si="32" ref="H202:H258">1/F202</f>
        <v>0.5630630630630629</v>
      </c>
      <c r="I202" s="19"/>
      <c r="J202" s="19">
        <f aca="true" t="shared" si="33" ref="J202:J258">F201</f>
        <v>1.7720000000000007</v>
      </c>
      <c r="K202" s="19">
        <f aca="true" t="shared" si="34" ref="K202:K258">F202</f>
        <v>1.7760000000000007</v>
      </c>
      <c r="L202" s="20">
        <f aca="true" t="shared" si="35" ref="L202:L258">1/J202</f>
        <v>0.5643340857787809</v>
      </c>
      <c r="M202" s="19">
        <f aca="true" t="shared" si="36" ref="M202:M258">1/K202</f>
        <v>0.5630630630630629</v>
      </c>
      <c r="N202" s="19"/>
      <c r="O202" s="19">
        <f aca="true" t="shared" si="37" ref="O202:O258">L202*$C$24</f>
        <v>0.0022573363431151235</v>
      </c>
      <c r="P202" s="21">
        <f aca="true" t="shared" si="38" ref="P202:P258">M202*$C$24</f>
        <v>0.0022522522522522514</v>
      </c>
    </row>
    <row r="203" spans="5:16" ht="12.75">
      <c r="E203" s="4"/>
      <c r="F203" s="19">
        <f t="shared" si="31"/>
        <v>1.7800000000000007</v>
      </c>
      <c r="G203" s="19"/>
      <c r="H203" s="19">
        <f t="shared" si="32"/>
        <v>0.5617977528089886</v>
      </c>
      <c r="I203" s="19"/>
      <c r="J203" s="19">
        <f t="shared" si="33"/>
        <v>1.7760000000000007</v>
      </c>
      <c r="K203" s="19">
        <f t="shared" si="34"/>
        <v>1.7800000000000007</v>
      </c>
      <c r="L203" s="20">
        <f t="shared" si="35"/>
        <v>0.5630630630630629</v>
      </c>
      <c r="M203" s="19">
        <f t="shared" si="36"/>
        <v>0.5617977528089886</v>
      </c>
      <c r="N203" s="19"/>
      <c r="O203" s="19">
        <f t="shared" si="37"/>
        <v>0.0022522522522522514</v>
      </c>
      <c r="P203" s="21">
        <f t="shared" si="38"/>
        <v>0.0022471910112359544</v>
      </c>
    </row>
    <row r="204" spans="5:16" ht="12.75">
      <c r="E204" s="4"/>
      <c r="F204" s="19">
        <f t="shared" si="31"/>
        <v>1.7840000000000007</v>
      </c>
      <c r="G204" s="19"/>
      <c r="H204" s="19">
        <f t="shared" si="32"/>
        <v>0.560538116591928</v>
      </c>
      <c r="I204" s="19"/>
      <c r="J204" s="19">
        <f t="shared" si="33"/>
        <v>1.7800000000000007</v>
      </c>
      <c r="K204" s="19">
        <f t="shared" si="34"/>
        <v>1.7840000000000007</v>
      </c>
      <c r="L204" s="20">
        <f t="shared" si="35"/>
        <v>0.5617977528089886</v>
      </c>
      <c r="M204" s="19">
        <f t="shared" si="36"/>
        <v>0.560538116591928</v>
      </c>
      <c r="N204" s="19"/>
      <c r="O204" s="19">
        <f t="shared" si="37"/>
        <v>0.0022471910112359544</v>
      </c>
      <c r="P204" s="21">
        <f t="shared" si="38"/>
        <v>0.002242152466367712</v>
      </c>
    </row>
    <row r="205" spans="5:16" ht="12.75">
      <c r="E205" s="4"/>
      <c r="F205" s="19">
        <f t="shared" si="31"/>
        <v>1.7880000000000007</v>
      </c>
      <c r="G205" s="19"/>
      <c r="H205" s="19">
        <f t="shared" si="32"/>
        <v>0.559284116331096</v>
      </c>
      <c r="I205" s="19"/>
      <c r="J205" s="19">
        <f t="shared" si="33"/>
        <v>1.7840000000000007</v>
      </c>
      <c r="K205" s="19">
        <f t="shared" si="34"/>
        <v>1.7880000000000007</v>
      </c>
      <c r="L205" s="20">
        <f t="shared" si="35"/>
        <v>0.560538116591928</v>
      </c>
      <c r="M205" s="19">
        <f t="shared" si="36"/>
        <v>0.559284116331096</v>
      </c>
      <c r="N205" s="19"/>
      <c r="O205" s="19">
        <f t="shared" si="37"/>
        <v>0.002242152466367712</v>
      </c>
      <c r="P205" s="21">
        <f t="shared" si="38"/>
        <v>0.002237136465324384</v>
      </c>
    </row>
    <row r="206" spans="5:16" ht="12.75">
      <c r="E206" s="4"/>
      <c r="F206" s="19">
        <f t="shared" si="31"/>
        <v>1.7920000000000007</v>
      </c>
      <c r="G206" s="19"/>
      <c r="H206" s="19">
        <f t="shared" si="32"/>
        <v>0.5580357142857141</v>
      </c>
      <c r="I206" s="19"/>
      <c r="J206" s="19">
        <f t="shared" si="33"/>
        <v>1.7880000000000007</v>
      </c>
      <c r="K206" s="19">
        <f t="shared" si="34"/>
        <v>1.7920000000000007</v>
      </c>
      <c r="L206" s="20">
        <f t="shared" si="35"/>
        <v>0.559284116331096</v>
      </c>
      <c r="M206" s="19">
        <f t="shared" si="36"/>
        <v>0.5580357142857141</v>
      </c>
      <c r="N206" s="19"/>
      <c r="O206" s="19">
        <f t="shared" si="37"/>
        <v>0.002237136465324384</v>
      </c>
      <c r="P206" s="21">
        <f t="shared" si="38"/>
        <v>0.002232142857142856</v>
      </c>
    </row>
    <row r="207" spans="5:16" ht="12.75">
      <c r="E207" s="4"/>
      <c r="F207" s="19">
        <f t="shared" si="31"/>
        <v>1.7960000000000007</v>
      </c>
      <c r="G207" s="19"/>
      <c r="H207" s="19">
        <f t="shared" si="32"/>
        <v>0.5567928730512247</v>
      </c>
      <c r="I207" s="19"/>
      <c r="J207" s="19">
        <f t="shared" si="33"/>
        <v>1.7920000000000007</v>
      </c>
      <c r="K207" s="19">
        <f t="shared" si="34"/>
        <v>1.7960000000000007</v>
      </c>
      <c r="L207" s="20">
        <f t="shared" si="35"/>
        <v>0.5580357142857141</v>
      </c>
      <c r="M207" s="19">
        <f t="shared" si="36"/>
        <v>0.5567928730512247</v>
      </c>
      <c r="N207" s="19"/>
      <c r="O207" s="19">
        <f t="shared" si="37"/>
        <v>0.002232142857142856</v>
      </c>
      <c r="P207" s="21">
        <f t="shared" si="38"/>
        <v>0.002227171492204899</v>
      </c>
    </row>
    <row r="208" spans="5:16" ht="12.75">
      <c r="E208" s="4"/>
      <c r="F208" s="19">
        <f t="shared" si="31"/>
        <v>1.8000000000000007</v>
      </c>
      <c r="G208" s="19"/>
      <c r="H208" s="19">
        <f t="shared" si="32"/>
        <v>0.5555555555555554</v>
      </c>
      <c r="I208" s="19"/>
      <c r="J208" s="19">
        <f t="shared" si="33"/>
        <v>1.7960000000000007</v>
      </c>
      <c r="K208" s="19">
        <f t="shared" si="34"/>
        <v>1.8000000000000007</v>
      </c>
      <c r="L208" s="20">
        <f t="shared" si="35"/>
        <v>0.5567928730512247</v>
      </c>
      <c r="M208" s="19">
        <f t="shared" si="36"/>
        <v>0.5555555555555554</v>
      </c>
      <c r="N208" s="19"/>
      <c r="O208" s="19">
        <f t="shared" si="37"/>
        <v>0.002227171492204899</v>
      </c>
      <c r="P208" s="21">
        <f t="shared" si="38"/>
        <v>0.0022222222222222214</v>
      </c>
    </row>
    <row r="209" spans="5:16" ht="12.75">
      <c r="E209" s="4"/>
      <c r="F209" s="19">
        <f t="shared" si="31"/>
        <v>1.8040000000000007</v>
      </c>
      <c r="G209" s="19"/>
      <c r="H209" s="19">
        <f t="shared" si="32"/>
        <v>0.5543237250554321</v>
      </c>
      <c r="I209" s="19"/>
      <c r="J209" s="19">
        <f t="shared" si="33"/>
        <v>1.8000000000000007</v>
      </c>
      <c r="K209" s="19">
        <f t="shared" si="34"/>
        <v>1.8040000000000007</v>
      </c>
      <c r="L209" s="20">
        <f t="shared" si="35"/>
        <v>0.5555555555555554</v>
      </c>
      <c r="M209" s="19">
        <f t="shared" si="36"/>
        <v>0.5543237250554321</v>
      </c>
      <c r="N209" s="19"/>
      <c r="O209" s="19">
        <f t="shared" si="37"/>
        <v>0.0022222222222222214</v>
      </c>
      <c r="P209" s="21">
        <f t="shared" si="38"/>
        <v>0.0022172949002217286</v>
      </c>
    </row>
    <row r="210" spans="5:16" ht="12.75">
      <c r="E210" s="4"/>
      <c r="F210" s="19">
        <f t="shared" si="31"/>
        <v>1.8080000000000007</v>
      </c>
      <c r="G210" s="19"/>
      <c r="H210" s="19">
        <f t="shared" si="32"/>
        <v>0.5530973451327431</v>
      </c>
      <c r="I210" s="19"/>
      <c r="J210" s="19">
        <f t="shared" si="33"/>
        <v>1.8040000000000007</v>
      </c>
      <c r="K210" s="19">
        <f t="shared" si="34"/>
        <v>1.8080000000000007</v>
      </c>
      <c r="L210" s="20">
        <f t="shared" si="35"/>
        <v>0.5543237250554321</v>
      </c>
      <c r="M210" s="19">
        <f t="shared" si="36"/>
        <v>0.5530973451327431</v>
      </c>
      <c r="N210" s="19"/>
      <c r="O210" s="19">
        <f t="shared" si="37"/>
        <v>0.0022172949002217286</v>
      </c>
      <c r="P210" s="21">
        <f t="shared" si="38"/>
        <v>0.0022123893805309726</v>
      </c>
    </row>
    <row r="211" spans="5:16" ht="12.75">
      <c r="E211" s="4"/>
      <c r="F211" s="19">
        <f t="shared" si="31"/>
        <v>1.8120000000000007</v>
      </c>
      <c r="G211" s="19"/>
      <c r="H211" s="19">
        <f t="shared" si="32"/>
        <v>0.551876379690949</v>
      </c>
      <c r="I211" s="19"/>
      <c r="J211" s="19">
        <f t="shared" si="33"/>
        <v>1.8080000000000007</v>
      </c>
      <c r="K211" s="19">
        <f t="shared" si="34"/>
        <v>1.8120000000000007</v>
      </c>
      <c r="L211" s="20">
        <f t="shared" si="35"/>
        <v>0.5530973451327431</v>
      </c>
      <c r="M211" s="19">
        <f t="shared" si="36"/>
        <v>0.551876379690949</v>
      </c>
      <c r="N211" s="19"/>
      <c r="O211" s="19">
        <f t="shared" si="37"/>
        <v>0.0022123893805309726</v>
      </c>
      <c r="P211" s="21">
        <f t="shared" si="38"/>
        <v>0.002207505518763796</v>
      </c>
    </row>
    <row r="212" spans="5:16" ht="12.75">
      <c r="E212" s="4"/>
      <c r="F212" s="19">
        <f t="shared" si="31"/>
        <v>1.8160000000000007</v>
      </c>
      <c r="G212" s="19"/>
      <c r="H212" s="19">
        <f t="shared" si="32"/>
        <v>0.5506607929515416</v>
      </c>
      <c r="I212" s="19"/>
      <c r="J212" s="19">
        <f t="shared" si="33"/>
        <v>1.8120000000000007</v>
      </c>
      <c r="K212" s="19">
        <f t="shared" si="34"/>
        <v>1.8160000000000007</v>
      </c>
      <c r="L212" s="20">
        <f t="shared" si="35"/>
        <v>0.551876379690949</v>
      </c>
      <c r="M212" s="19">
        <f t="shared" si="36"/>
        <v>0.5506607929515416</v>
      </c>
      <c r="N212" s="19"/>
      <c r="O212" s="19">
        <f t="shared" si="37"/>
        <v>0.002207505518763796</v>
      </c>
      <c r="P212" s="21">
        <f t="shared" si="38"/>
        <v>0.0022026431718061663</v>
      </c>
    </row>
    <row r="213" spans="5:16" ht="12.75">
      <c r="E213" s="4"/>
      <c r="F213" s="19">
        <f t="shared" si="31"/>
        <v>1.8200000000000007</v>
      </c>
      <c r="G213" s="19"/>
      <c r="H213" s="19">
        <f t="shared" si="32"/>
        <v>0.5494505494505493</v>
      </c>
      <c r="I213" s="19"/>
      <c r="J213" s="19">
        <f t="shared" si="33"/>
        <v>1.8160000000000007</v>
      </c>
      <c r="K213" s="19">
        <f t="shared" si="34"/>
        <v>1.8200000000000007</v>
      </c>
      <c r="L213" s="20">
        <f t="shared" si="35"/>
        <v>0.5506607929515416</v>
      </c>
      <c r="M213" s="19">
        <f t="shared" si="36"/>
        <v>0.5494505494505493</v>
      </c>
      <c r="N213" s="19"/>
      <c r="O213" s="19">
        <f t="shared" si="37"/>
        <v>0.0022026431718061663</v>
      </c>
      <c r="P213" s="21">
        <f t="shared" si="38"/>
        <v>0.002197802197802197</v>
      </c>
    </row>
    <row r="214" spans="5:16" ht="12.75">
      <c r="E214" s="4"/>
      <c r="F214" s="19">
        <f t="shared" si="31"/>
        <v>1.8240000000000007</v>
      </c>
      <c r="G214" s="19"/>
      <c r="H214" s="19">
        <f t="shared" si="32"/>
        <v>0.5482456140350875</v>
      </c>
      <c r="I214" s="19"/>
      <c r="J214" s="19">
        <f t="shared" si="33"/>
        <v>1.8200000000000007</v>
      </c>
      <c r="K214" s="19">
        <f t="shared" si="34"/>
        <v>1.8240000000000007</v>
      </c>
      <c r="L214" s="20">
        <f t="shared" si="35"/>
        <v>0.5494505494505493</v>
      </c>
      <c r="M214" s="19">
        <f t="shared" si="36"/>
        <v>0.5482456140350875</v>
      </c>
      <c r="N214" s="19"/>
      <c r="O214" s="19">
        <f t="shared" si="37"/>
        <v>0.002197802197802197</v>
      </c>
      <c r="P214" s="21">
        <f t="shared" si="38"/>
        <v>0.0021929824561403503</v>
      </c>
    </row>
    <row r="215" spans="5:16" ht="12.75">
      <c r="E215" s="4"/>
      <c r="F215" s="19">
        <f t="shared" si="31"/>
        <v>1.8280000000000007</v>
      </c>
      <c r="G215" s="19"/>
      <c r="H215" s="19">
        <f t="shared" si="32"/>
        <v>0.547045951859956</v>
      </c>
      <c r="I215" s="19"/>
      <c r="J215" s="19">
        <f t="shared" si="33"/>
        <v>1.8240000000000007</v>
      </c>
      <c r="K215" s="19">
        <f t="shared" si="34"/>
        <v>1.8280000000000007</v>
      </c>
      <c r="L215" s="20">
        <f t="shared" si="35"/>
        <v>0.5482456140350875</v>
      </c>
      <c r="M215" s="19">
        <f t="shared" si="36"/>
        <v>0.547045951859956</v>
      </c>
      <c r="N215" s="19"/>
      <c r="O215" s="19">
        <f t="shared" si="37"/>
        <v>0.0021929824561403503</v>
      </c>
      <c r="P215" s="21">
        <f t="shared" si="38"/>
        <v>0.002188183807439824</v>
      </c>
    </row>
    <row r="216" spans="5:16" ht="12.75">
      <c r="E216" s="4"/>
      <c r="F216" s="19">
        <f t="shared" si="31"/>
        <v>1.8320000000000007</v>
      </c>
      <c r="G216" s="19"/>
      <c r="H216" s="19">
        <f t="shared" si="32"/>
        <v>0.5458515283842793</v>
      </c>
      <c r="I216" s="19"/>
      <c r="J216" s="19">
        <f t="shared" si="33"/>
        <v>1.8280000000000007</v>
      </c>
      <c r="K216" s="19">
        <f t="shared" si="34"/>
        <v>1.8320000000000007</v>
      </c>
      <c r="L216" s="20">
        <f t="shared" si="35"/>
        <v>0.547045951859956</v>
      </c>
      <c r="M216" s="19">
        <f t="shared" si="36"/>
        <v>0.5458515283842793</v>
      </c>
      <c r="N216" s="19"/>
      <c r="O216" s="19">
        <f t="shared" si="37"/>
        <v>0.002188183807439824</v>
      </c>
      <c r="P216" s="21">
        <f t="shared" si="38"/>
        <v>0.0021834061135371174</v>
      </c>
    </row>
    <row r="217" spans="5:16" ht="12.75">
      <c r="E217" s="4"/>
      <c r="F217" s="19">
        <f t="shared" si="31"/>
        <v>1.8360000000000007</v>
      </c>
      <c r="G217" s="19"/>
      <c r="H217" s="19">
        <f t="shared" si="32"/>
        <v>0.5446623093681915</v>
      </c>
      <c r="I217" s="19"/>
      <c r="J217" s="19">
        <f t="shared" si="33"/>
        <v>1.8320000000000007</v>
      </c>
      <c r="K217" s="19">
        <f t="shared" si="34"/>
        <v>1.8360000000000007</v>
      </c>
      <c r="L217" s="20">
        <f t="shared" si="35"/>
        <v>0.5458515283842793</v>
      </c>
      <c r="M217" s="19">
        <f t="shared" si="36"/>
        <v>0.5446623093681915</v>
      </c>
      <c r="N217" s="19"/>
      <c r="O217" s="19">
        <f t="shared" si="37"/>
        <v>0.0021834061135371174</v>
      </c>
      <c r="P217" s="21">
        <f t="shared" si="38"/>
        <v>0.002178649237472766</v>
      </c>
    </row>
    <row r="218" spans="5:16" ht="12.75">
      <c r="E218" s="4"/>
      <c r="F218" s="19">
        <f t="shared" si="31"/>
        <v>1.8400000000000007</v>
      </c>
      <c r="G218" s="19"/>
      <c r="H218" s="19">
        <f t="shared" si="32"/>
        <v>0.543478260869565</v>
      </c>
      <c r="I218" s="19"/>
      <c r="J218" s="19">
        <f t="shared" si="33"/>
        <v>1.8360000000000007</v>
      </c>
      <c r="K218" s="19">
        <f t="shared" si="34"/>
        <v>1.8400000000000007</v>
      </c>
      <c r="L218" s="20">
        <f t="shared" si="35"/>
        <v>0.5446623093681915</v>
      </c>
      <c r="M218" s="19">
        <f t="shared" si="36"/>
        <v>0.543478260869565</v>
      </c>
      <c r="N218" s="19"/>
      <c r="O218" s="19">
        <f t="shared" si="37"/>
        <v>0.002178649237472766</v>
      </c>
      <c r="P218" s="21">
        <f t="shared" si="38"/>
        <v>0.00217391304347826</v>
      </c>
    </row>
    <row r="219" spans="5:16" ht="12.75">
      <c r="E219" s="4"/>
      <c r="F219" s="19">
        <f t="shared" si="31"/>
        <v>1.8440000000000007</v>
      </c>
      <c r="G219" s="19"/>
      <c r="H219" s="19">
        <f t="shared" si="32"/>
        <v>0.5422993492407807</v>
      </c>
      <c r="I219" s="19"/>
      <c r="J219" s="19">
        <f t="shared" si="33"/>
        <v>1.8400000000000007</v>
      </c>
      <c r="K219" s="19">
        <f t="shared" si="34"/>
        <v>1.8440000000000007</v>
      </c>
      <c r="L219" s="20">
        <f t="shared" si="35"/>
        <v>0.543478260869565</v>
      </c>
      <c r="M219" s="19">
        <f t="shared" si="36"/>
        <v>0.5422993492407807</v>
      </c>
      <c r="N219" s="19"/>
      <c r="O219" s="19">
        <f t="shared" si="37"/>
        <v>0.00217391304347826</v>
      </c>
      <c r="P219" s="21">
        <f t="shared" si="38"/>
        <v>0.002169197396963123</v>
      </c>
    </row>
    <row r="220" spans="5:16" ht="12.75">
      <c r="E220" s="4"/>
      <c r="F220" s="19">
        <f t="shared" si="31"/>
        <v>1.8480000000000008</v>
      </c>
      <c r="G220" s="19"/>
      <c r="H220" s="19">
        <f t="shared" si="32"/>
        <v>0.5411255411255409</v>
      </c>
      <c r="I220" s="19"/>
      <c r="J220" s="19">
        <f t="shared" si="33"/>
        <v>1.8440000000000007</v>
      </c>
      <c r="K220" s="19">
        <f t="shared" si="34"/>
        <v>1.8480000000000008</v>
      </c>
      <c r="L220" s="20">
        <f t="shared" si="35"/>
        <v>0.5422993492407807</v>
      </c>
      <c r="M220" s="19">
        <f t="shared" si="36"/>
        <v>0.5411255411255409</v>
      </c>
      <c r="N220" s="19"/>
      <c r="O220" s="19">
        <f t="shared" si="37"/>
        <v>0.002169197396963123</v>
      </c>
      <c r="P220" s="21">
        <f t="shared" si="38"/>
        <v>0.0021645021645021636</v>
      </c>
    </row>
    <row r="221" spans="5:16" ht="12.75">
      <c r="E221" s="4"/>
      <c r="F221" s="19">
        <f t="shared" si="31"/>
        <v>1.8520000000000008</v>
      </c>
      <c r="G221" s="19"/>
      <c r="H221" s="19">
        <f t="shared" si="32"/>
        <v>0.5399568034557233</v>
      </c>
      <c r="I221" s="19"/>
      <c r="J221" s="19">
        <f t="shared" si="33"/>
        <v>1.8480000000000008</v>
      </c>
      <c r="K221" s="19">
        <f t="shared" si="34"/>
        <v>1.8520000000000008</v>
      </c>
      <c r="L221" s="20">
        <f t="shared" si="35"/>
        <v>0.5411255411255409</v>
      </c>
      <c r="M221" s="19">
        <f t="shared" si="36"/>
        <v>0.5399568034557233</v>
      </c>
      <c r="N221" s="19"/>
      <c r="O221" s="19">
        <f t="shared" si="37"/>
        <v>0.0021645021645021636</v>
      </c>
      <c r="P221" s="21">
        <f t="shared" si="38"/>
        <v>0.002159827213822893</v>
      </c>
    </row>
    <row r="222" spans="5:16" ht="12.75">
      <c r="E222" s="4"/>
      <c r="F222" s="19">
        <f t="shared" si="31"/>
        <v>1.8560000000000008</v>
      </c>
      <c r="G222" s="19"/>
      <c r="H222" s="19">
        <f t="shared" si="32"/>
        <v>0.5387931034482757</v>
      </c>
      <c r="I222" s="19"/>
      <c r="J222" s="19">
        <f t="shared" si="33"/>
        <v>1.8520000000000008</v>
      </c>
      <c r="K222" s="19">
        <f t="shared" si="34"/>
        <v>1.8560000000000008</v>
      </c>
      <c r="L222" s="20">
        <f t="shared" si="35"/>
        <v>0.5399568034557233</v>
      </c>
      <c r="M222" s="19">
        <f t="shared" si="36"/>
        <v>0.5387931034482757</v>
      </c>
      <c r="N222" s="19"/>
      <c r="O222" s="19">
        <f t="shared" si="37"/>
        <v>0.002159827213822893</v>
      </c>
      <c r="P222" s="21">
        <f t="shared" si="38"/>
        <v>0.002155172413793103</v>
      </c>
    </row>
    <row r="223" spans="5:16" ht="12.75">
      <c r="E223" s="4"/>
      <c r="F223" s="19">
        <f t="shared" si="31"/>
        <v>1.8600000000000008</v>
      </c>
      <c r="G223" s="19"/>
      <c r="H223" s="19">
        <f t="shared" si="32"/>
        <v>0.5376344086021503</v>
      </c>
      <c r="I223" s="19"/>
      <c r="J223" s="19">
        <f t="shared" si="33"/>
        <v>1.8560000000000008</v>
      </c>
      <c r="K223" s="19">
        <f t="shared" si="34"/>
        <v>1.8600000000000008</v>
      </c>
      <c r="L223" s="20">
        <f t="shared" si="35"/>
        <v>0.5387931034482757</v>
      </c>
      <c r="M223" s="19">
        <f t="shared" si="36"/>
        <v>0.5376344086021503</v>
      </c>
      <c r="N223" s="19"/>
      <c r="O223" s="19">
        <f t="shared" si="37"/>
        <v>0.002155172413793103</v>
      </c>
      <c r="P223" s="21">
        <f t="shared" si="38"/>
        <v>0.0021505376344086013</v>
      </c>
    </row>
    <row r="224" spans="5:16" ht="12.75">
      <c r="E224" s="4"/>
      <c r="F224" s="19">
        <f t="shared" si="31"/>
        <v>1.8640000000000008</v>
      </c>
      <c r="G224" s="19"/>
      <c r="H224" s="19">
        <f t="shared" si="32"/>
        <v>0.5364806866952787</v>
      </c>
      <c r="I224" s="19"/>
      <c r="J224" s="19">
        <f t="shared" si="33"/>
        <v>1.8600000000000008</v>
      </c>
      <c r="K224" s="19">
        <f t="shared" si="34"/>
        <v>1.8640000000000008</v>
      </c>
      <c r="L224" s="20">
        <f t="shared" si="35"/>
        <v>0.5376344086021503</v>
      </c>
      <c r="M224" s="19">
        <f t="shared" si="36"/>
        <v>0.5364806866952787</v>
      </c>
      <c r="N224" s="19"/>
      <c r="O224" s="19">
        <f t="shared" si="37"/>
        <v>0.0021505376344086013</v>
      </c>
      <c r="P224" s="21">
        <f t="shared" si="38"/>
        <v>0.002145922746781115</v>
      </c>
    </row>
    <row r="225" spans="5:16" ht="12.75">
      <c r="E225" s="4"/>
      <c r="F225" s="19">
        <f t="shared" si="31"/>
        <v>1.8680000000000008</v>
      </c>
      <c r="G225" s="19"/>
      <c r="H225" s="19">
        <f t="shared" si="32"/>
        <v>0.5353319057815844</v>
      </c>
      <c r="I225" s="19"/>
      <c r="J225" s="19">
        <f t="shared" si="33"/>
        <v>1.8640000000000008</v>
      </c>
      <c r="K225" s="19">
        <f t="shared" si="34"/>
        <v>1.8680000000000008</v>
      </c>
      <c r="L225" s="20">
        <f t="shared" si="35"/>
        <v>0.5364806866952787</v>
      </c>
      <c r="M225" s="19">
        <f t="shared" si="36"/>
        <v>0.5353319057815844</v>
      </c>
      <c r="N225" s="19"/>
      <c r="O225" s="19">
        <f t="shared" si="37"/>
        <v>0.002145922746781115</v>
      </c>
      <c r="P225" s="21">
        <f t="shared" si="38"/>
        <v>0.0021413276231263376</v>
      </c>
    </row>
    <row r="226" spans="5:16" ht="12.75">
      <c r="E226" s="4"/>
      <c r="F226" s="19">
        <f t="shared" si="31"/>
        <v>1.8720000000000008</v>
      </c>
      <c r="G226" s="19"/>
      <c r="H226" s="19">
        <f t="shared" si="32"/>
        <v>0.534188034188034</v>
      </c>
      <c r="I226" s="19"/>
      <c r="J226" s="19">
        <f t="shared" si="33"/>
        <v>1.8680000000000008</v>
      </c>
      <c r="K226" s="19">
        <f t="shared" si="34"/>
        <v>1.8720000000000008</v>
      </c>
      <c r="L226" s="20">
        <f t="shared" si="35"/>
        <v>0.5353319057815844</v>
      </c>
      <c r="M226" s="19">
        <f t="shared" si="36"/>
        <v>0.534188034188034</v>
      </c>
      <c r="N226" s="19"/>
      <c r="O226" s="19">
        <f t="shared" si="37"/>
        <v>0.0021413276231263376</v>
      </c>
      <c r="P226" s="21">
        <f t="shared" si="38"/>
        <v>0.0021367521367521357</v>
      </c>
    </row>
    <row r="227" spans="5:16" ht="12.75">
      <c r="E227" s="4"/>
      <c r="F227" s="19">
        <f t="shared" si="31"/>
        <v>1.8760000000000008</v>
      </c>
      <c r="G227" s="19"/>
      <c r="H227" s="19">
        <f t="shared" si="32"/>
        <v>0.5330490405117269</v>
      </c>
      <c r="I227" s="19"/>
      <c r="J227" s="19">
        <f t="shared" si="33"/>
        <v>1.8720000000000008</v>
      </c>
      <c r="K227" s="19">
        <f t="shared" si="34"/>
        <v>1.8760000000000008</v>
      </c>
      <c r="L227" s="20">
        <f t="shared" si="35"/>
        <v>0.534188034188034</v>
      </c>
      <c r="M227" s="19">
        <f t="shared" si="36"/>
        <v>0.5330490405117269</v>
      </c>
      <c r="N227" s="19"/>
      <c r="O227" s="19">
        <f t="shared" si="37"/>
        <v>0.0021367521367521357</v>
      </c>
      <c r="P227" s="21">
        <f t="shared" si="38"/>
        <v>0.0021321961620469074</v>
      </c>
    </row>
    <row r="228" spans="5:16" ht="12.75">
      <c r="E228" s="4"/>
      <c r="F228" s="19">
        <f t="shared" si="31"/>
        <v>1.8800000000000008</v>
      </c>
      <c r="G228" s="19"/>
      <c r="H228" s="19">
        <f t="shared" si="32"/>
        <v>0.531914893617021</v>
      </c>
      <c r="I228" s="19"/>
      <c r="J228" s="19">
        <f t="shared" si="33"/>
        <v>1.8760000000000008</v>
      </c>
      <c r="K228" s="19">
        <f t="shared" si="34"/>
        <v>1.8800000000000008</v>
      </c>
      <c r="L228" s="20">
        <f t="shared" si="35"/>
        <v>0.5330490405117269</v>
      </c>
      <c r="M228" s="19">
        <f t="shared" si="36"/>
        <v>0.531914893617021</v>
      </c>
      <c r="N228" s="19"/>
      <c r="O228" s="19">
        <f t="shared" si="37"/>
        <v>0.0021321961620469074</v>
      </c>
      <c r="P228" s="21">
        <f t="shared" si="38"/>
        <v>0.0021276595744680843</v>
      </c>
    </row>
    <row r="229" spans="5:16" ht="12.75">
      <c r="E229" s="4"/>
      <c r="F229" s="19">
        <f t="shared" si="31"/>
        <v>1.8840000000000008</v>
      </c>
      <c r="G229" s="19"/>
      <c r="H229" s="19">
        <f t="shared" si="32"/>
        <v>0.5307855626326962</v>
      </c>
      <c r="I229" s="19"/>
      <c r="J229" s="19">
        <f t="shared" si="33"/>
        <v>1.8800000000000008</v>
      </c>
      <c r="K229" s="19">
        <f t="shared" si="34"/>
        <v>1.8840000000000008</v>
      </c>
      <c r="L229" s="20">
        <f t="shared" si="35"/>
        <v>0.531914893617021</v>
      </c>
      <c r="M229" s="19">
        <f t="shared" si="36"/>
        <v>0.5307855626326962</v>
      </c>
      <c r="N229" s="19"/>
      <c r="O229" s="19">
        <f t="shared" si="37"/>
        <v>0.0021276595744680843</v>
      </c>
      <c r="P229" s="21">
        <f t="shared" si="38"/>
        <v>0.0021231422505307847</v>
      </c>
    </row>
    <row r="230" spans="5:16" ht="12.75">
      <c r="E230" s="4"/>
      <c r="F230" s="19">
        <f t="shared" si="31"/>
        <v>1.8880000000000008</v>
      </c>
      <c r="G230" s="19"/>
      <c r="H230" s="19">
        <f t="shared" si="32"/>
        <v>0.5296610169491524</v>
      </c>
      <c r="I230" s="19"/>
      <c r="J230" s="19">
        <f t="shared" si="33"/>
        <v>1.8840000000000008</v>
      </c>
      <c r="K230" s="19">
        <f t="shared" si="34"/>
        <v>1.8880000000000008</v>
      </c>
      <c r="L230" s="20">
        <f t="shared" si="35"/>
        <v>0.5307855626326962</v>
      </c>
      <c r="M230" s="19">
        <f t="shared" si="36"/>
        <v>0.5296610169491524</v>
      </c>
      <c r="N230" s="19"/>
      <c r="O230" s="19">
        <f t="shared" si="37"/>
        <v>0.0021231422505307847</v>
      </c>
      <c r="P230" s="21">
        <f t="shared" si="38"/>
        <v>0.0021186440677966093</v>
      </c>
    </row>
    <row r="231" spans="5:16" ht="12.75">
      <c r="E231" s="4"/>
      <c r="F231" s="19">
        <f t="shared" si="31"/>
        <v>1.8920000000000008</v>
      </c>
      <c r="G231" s="19"/>
      <c r="H231" s="19">
        <f t="shared" si="32"/>
        <v>0.5285412262156446</v>
      </c>
      <c r="I231" s="19"/>
      <c r="J231" s="19">
        <f t="shared" si="33"/>
        <v>1.8880000000000008</v>
      </c>
      <c r="K231" s="19">
        <f t="shared" si="34"/>
        <v>1.8920000000000008</v>
      </c>
      <c r="L231" s="20">
        <f t="shared" si="35"/>
        <v>0.5296610169491524</v>
      </c>
      <c r="M231" s="19">
        <f t="shared" si="36"/>
        <v>0.5285412262156446</v>
      </c>
      <c r="N231" s="19"/>
      <c r="O231" s="19">
        <f t="shared" si="37"/>
        <v>0.0021186440677966093</v>
      </c>
      <c r="P231" s="21">
        <f t="shared" si="38"/>
        <v>0.0021141649048625785</v>
      </c>
    </row>
    <row r="232" spans="5:16" ht="12.75">
      <c r="E232" s="4"/>
      <c r="F232" s="19">
        <f t="shared" si="31"/>
        <v>1.8960000000000008</v>
      </c>
      <c r="G232" s="19"/>
      <c r="H232" s="19">
        <f t="shared" si="32"/>
        <v>0.5274261603375525</v>
      </c>
      <c r="I232" s="19"/>
      <c r="J232" s="19">
        <f t="shared" si="33"/>
        <v>1.8920000000000008</v>
      </c>
      <c r="K232" s="19">
        <f t="shared" si="34"/>
        <v>1.8960000000000008</v>
      </c>
      <c r="L232" s="20">
        <f t="shared" si="35"/>
        <v>0.5285412262156446</v>
      </c>
      <c r="M232" s="19">
        <f t="shared" si="36"/>
        <v>0.5274261603375525</v>
      </c>
      <c r="N232" s="19"/>
      <c r="O232" s="19">
        <f t="shared" si="37"/>
        <v>0.0021141649048625785</v>
      </c>
      <c r="P232" s="21">
        <f t="shared" si="38"/>
        <v>0.00210970464135021</v>
      </c>
    </row>
    <row r="233" spans="5:16" ht="12.75">
      <c r="E233" s="4"/>
      <c r="F233" s="19">
        <f t="shared" si="31"/>
        <v>1.9000000000000008</v>
      </c>
      <c r="G233" s="19"/>
      <c r="H233" s="19">
        <f t="shared" si="32"/>
        <v>0.526315789473684</v>
      </c>
      <c r="I233" s="19"/>
      <c r="J233" s="19">
        <f t="shared" si="33"/>
        <v>1.8960000000000008</v>
      </c>
      <c r="K233" s="19">
        <f t="shared" si="34"/>
        <v>1.9000000000000008</v>
      </c>
      <c r="L233" s="20">
        <f t="shared" si="35"/>
        <v>0.5274261603375525</v>
      </c>
      <c r="M233" s="19">
        <f t="shared" si="36"/>
        <v>0.526315789473684</v>
      </c>
      <c r="N233" s="19"/>
      <c r="O233" s="19">
        <f t="shared" si="37"/>
        <v>0.00210970464135021</v>
      </c>
      <c r="P233" s="21">
        <f t="shared" si="38"/>
        <v>0.002105263157894736</v>
      </c>
    </row>
    <row r="234" spans="5:16" ht="12.75">
      <c r="E234" s="4"/>
      <c r="F234" s="19">
        <f t="shared" si="31"/>
        <v>1.9040000000000008</v>
      </c>
      <c r="G234" s="19"/>
      <c r="H234" s="19">
        <f t="shared" si="32"/>
        <v>0.5252100840336132</v>
      </c>
      <c r="I234" s="19"/>
      <c r="J234" s="19">
        <f t="shared" si="33"/>
        <v>1.9000000000000008</v>
      </c>
      <c r="K234" s="19">
        <f t="shared" si="34"/>
        <v>1.9040000000000008</v>
      </c>
      <c r="L234" s="20">
        <f t="shared" si="35"/>
        <v>0.526315789473684</v>
      </c>
      <c r="M234" s="19">
        <f t="shared" si="36"/>
        <v>0.5252100840336132</v>
      </c>
      <c r="N234" s="19"/>
      <c r="O234" s="19">
        <f t="shared" si="37"/>
        <v>0.002105263157894736</v>
      </c>
      <c r="P234" s="21">
        <f t="shared" si="38"/>
        <v>0.002100840336134453</v>
      </c>
    </row>
    <row r="235" spans="5:16" ht="12.75">
      <c r="E235" s="4"/>
      <c r="F235" s="19">
        <f t="shared" si="31"/>
        <v>1.9080000000000008</v>
      </c>
      <c r="G235" s="19"/>
      <c r="H235" s="19">
        <f t="shared" si="32"/>
        <v>0.5241090146750522</v>
      </c>
      <c r="I235" s="19"/>
      <c r="J235" s="19">
        <f t="shared" si="33"/>
        <v>1.9040000000000008</v>
      </c>
      <c r="K235" s="19">
        <f t="shared" si="34"/>
        <v>1.9080000000000008</v>
      </c>
      <c r="L235" s="20">
        <f t="shared" si="35"/>
        <v>0.5252100840336132</v>
      </c>
      <c r="M235" s="19">
        <f t="shared" si="36"/>
        <v>0.5241090146750522</v>
      </c>
      <c r="N235" s="19"/>
      <c r="O235" s="19">
        <f t="shared" si="37"/>
        <v>0.002100840336134453</v>
      </c>
      <c r="P235" s="21">
        <f t="shared" si="38"/>
        <v>0.002096436058700209</v>
      </c>
    </row>
    <row r="236" spans="5:16" ht="12.75">
      <c r="E236" s="4"/>
      <c r="F236" s="19">
        <f t="shared" si="31"/>
        <v>1.9120000000000008</v>
      </c>
      <c r="G236" s="19"/>
      <c r="H236" s="19">
        <f t="shared" si="32"/>
        <v>0.523012552301255</v>
      </c>
      <c r="I236" s="19"/>
      <c r="J236" s="19">
        <f t="shared" si="33"/>
        <v>1.9080000000000008</v>
      </c>
      <c r="K236" s="19">
        <f t="shared" si="34"/>
        <v>1.9120000000000008</v>
      </c>
      <c r="L236" s="20">
        <f t="shared" si="35"/>
        <v>0.5241090146750522</v>
      </c>
      <c r="M236" s="19">
        <f t="shared" si="36"/>
        <v>0.523012552301255</v>
      </c>
      <c r="N236" s="19"/>
      <c r="O236" s="19">
        <f t="shared" si="37"/>
        <v>0.002096436058700209</v>
      </c>
      <c r="P236" s="21">
        <f t="shared" si="38"/>
        <v>0.00209205020920502</v>
      </c>
    </row>
    <row r="237" spans="5:16" ht="12.75">
      <c r="E237" s="4"/>
      <c r="F237" s="19">
        <f t="shared" si="31"/>
        <v>1.9160000000000008</v>
      </c>
      <c r="G237" s="19"/>
      <c r="H237" s="19">
        <f t="shared" si="32"/>
        <v>0.5219206680584549</v>
      </c>
      <c r="I237" s="19"/>
      <c r="J237" s="19">
        <f t="shared" si="33"/>
        <v>1.9120000000000008</v>
      </c>
      <c r="K237" s="19">
        <f t="shared" si="34"/>
        <v>1.9160000000000008</v>
      </c>
      <c r="L237" s="20">
        <f t="shared" si="35"/>
        <v>0.523012552301255</v>
      </c>
      <c r="M237" s="19">
        <f t="shared" si="36"/>
        <v>0.5219206680584549</v>
      </c>
      <c r="N237" s="19"/>
      <c r="O237" s="19">
        <f t="shared" si="37"/>
        <v>0.00209205020920502</v>
      </c>
      <c r="P237" s="21">
        <f t="shared" si="38"/>
        <v>0.00208768267223382</v>
      </c>
    </row>
    <row r="238" spans="5:16" ht="12.75">
      <c r="E238" s="4"/>
      <c r="F238" s="19">
        <f t="shared" si="31"/>
        <v>1.9200000000000008</v>
      </c>
      <c r="G238" s="19"/>
      <c r="H238" s="19">
        <f t="shared" si="32"/>
        <v>0.5208333333333331</v>
      </c>
      <c r="I238" s="19"/>
      <c r="J238" s="19">
        <f t="shared" si="33"/>
        <v>1.9160000000000008</v>
      </c>
      <c r="K238" s="19">
        <f t="shared" si="34"/>
        <v>1.9200000000000008</v>
      </c>
      <c r="L238" s="20">
        <f t="shared" si="35"/>
        <v>0.5219206680584549</v>
      </c>
      <c r="M238" s="19">
        <f t="shared" si="36"/>
        <v>0.5208333333333331</v>
      </c>
      <c r="N238" s="19"/>
      <c r="O238" s="19">
        <f t="shared" si="37"/>
        <v>0.00208768267223382</v>
      </c>
      <c r="P238" s="21">
        <f t="shared" si="38"/>
        <v>0.0020833333333333324</v>
      </c>
    </row>
    <row r="239" spans="5:16" ht="12.75">
      <c r="E239" s="4"/>
      <c r="F239" s="19">
        <f t="shared" si="31"/>
        <v>1.9240000000000008</v>
      </c>
      <c r="G239" s="19"/>
      <c r="H239" s="19">
        <f t="shared" si="32"/>
        <v>0.5197505197505196</v>
      </c>
      <c r="I239" s="19"/>
      <c r="J239" s="19">
        <f t="shared" si="33"/>
        <v>1.9200000000000008</v>
      </c>
      <c r="K239" s="19">
        <f t="shared" si="34"/>
        <v>1.9240000000000008</v>
      </c>
      <c r="L239" s="20">
        <f t="shared" si="35"/>
        <v>0.5208333333333331</v>
      </c>
      <c r="M239" s="19">
        <f t="shared" si="36"/>
        <v>0.5197505197505196</v>
      </c>
      <c r="N239" s="19"/>
      <c r="O239" s="19">
        <f t="shared" si="37"/>
        <v>0.0020833333333333324</v>
      </c>
      <c r="P239" s="21">
        <f t="shared" si="38"/>
        <v>0.0020790020790020783</v>
      </c>
    </row>
    <row r="240" spans="5:16" ht="12.75">
      <c r="E240" s="4"/>
      <c r="F240" s="19">
        <f t="shared" si="31"/>
        <v>1.9280000000000008</v>
      </c>
      <c r="G240" s="19"/>
      <c r="H240" s="19">
        <f t="shared" si="32"/>
        <v>0.5186721991701243</v>
      </c>
      <c r="I240" s="19"/>
      <c r="J240" s="19">
        <f t="shared" si="33"/>
        <v>1.9240000000000008</v>
      </c>
      <c r="K240" s="19">
        <f t="shared" si="34"/>
        <v>1.9280000000000008</v>
      </c>
      <c r="L240" s="20">
        <f t="shared" si="35"/>
        <v>0.5197505197505196</v>
      </c>
      <c r="M240" s="19">
        <f t="shared" si="36"/>
        <v>0.5186721991701243</v>
      </c>
      <c r="N240" s="19"/>
      <c r="O240" s="19">
        <f t="shared" si="37"/>
        <v>0.0020790020790020783</v>
      </c>
      <c r="P240" s="21">
        <f t="shared" si="38"/>
        <v>0.002074688796680497</v>
      </c>
    </row>
    <row r="241" spans="5:16" ht="12.75">
      <c r="E241" s="4"/>
      <c r="F241" s="19">
        <f t="shared" si="31"/>
        <v>1.9320000000000008</v>
      </c>
      <c r="G241" s="19"/>
      <c r="H241" s="19">
        <f t="shared" si="32"/>
        <v>0.5175983436853</v>
      </c>
      <c r="I241" s="19"/>
      <c r="J241" s="19">
        <f t="shared" si="33"/>
        <v>1.9280000000000008</v>
      </c>
      <c r="K241" s="19">
        <f t="shared" si="34"/>
        <v>1.9320000000000008</v>
      </c>
      <c r="L241" s="20">
        <f t="shared" si="35"/>
        <v>0.5186721991701243</v>
      </c>
      <c r="M241" s="19">
        <f t="shared" si="36"/>
        <v>0.5175983436853</v>
      </c>
      <c r="N241" s="19"/>
      <c r="O241" s="19">
        <f t="shared" si="37"/>
        <v>0.002074688796680497</v>
      </c>
      <c r="P241" s="21">
        <f t="shared" si="38"/>
        <v>0.0020703933747412</v>
      </c>
    </row>
    <row r="242" spans="5:16" ht="12.75">
      <c r="E242" s="4"/>
      <c r="F242" s="19">
        <f t="shared" si="31"/>
        <v>1.9360000000000008</v>
      </c>
      <c r="G242" s="19"/>
      <c r="H242" s="19">
        <f t="shared" si="32"/>
        <v>0.5165289256198344</v>
      </c>
      <c r="I242" s="19"/>
      <c r="J242" s="19">
        <f t="shared" si="33"/>
        <v>1.9320000000000008</v>
      </c>
      <c r="K242" s="19">
        <f t="shared" si="34"/>
        <v>1.9360000000000008</v>
      </c>
      <c r="L242" s="20">
        <f t="shared" si="35"/>
        <v>0.5175983436853</v>
      </c>
      <c r="M242" s="19">
        <f t="shared" si="36"/>
        <v>0.5165289256198344</v>
      </c>
      <c r="N242" s="19"/>
      <c r="O242" s="19">
        <f t="shared" si="37"/>
        <v>0.0020703933747412</v>
      </c>
      <c r="P242" s="21">
        <f t="shared" si="38"/>
        <v>0.0020661157024793376</v>
      </c>
    </row>
    <row r="243" spans="5:16" ht="12.75">
      <c r="E243" s="4"/>
      <c r="F243" s="19">
        <f t="shared" si="31"/>
        <v>1.9400000000000008</v>
      </c>
      <c r="G243" s="19"/>
      <c r="H243" s="19">
        <f t="shared" si="32"/>
        <v>0.5154639175257729</v>
      </c>
      <c r="I243" s="19"/>
      <c r="J243" s="19">
        <f t="shared" si="33"/>
        <v>1.9360000000000008</v>
      </c>
      <c r="K243" s="19">
        <f t="shared" si="34"/>
        <v>1.9400000000000008</v>
      </c>
      <c r="L243" s="20">
        <f t="shared" si="35"/>
        <v>0.5165289256198344</v>
      </c>
      <c r="M243" s="19">
        <f t="shared" si="36"/>
        <v>0.5154639175257729</v>
      </c>
      <c r="N243" s="19"/>
      <c r="O243" s="19">
        <f t="shared" si="37"/>
        <v>0.0020661157024793376</v>
      </c>
      <c r="P243" s="21">
        <f t="shared" si="38"/>
        <v>0.0020618556701030915</v>
      </c>
    </row>
    <row r="244" spans="5:16" ht="12.75">
      <c r="E244" s="4"/>
      <c r="F244" s="19">
        <f t="shared" si="31"/>
        <v>1.9440000000000008</v>
      </c>
      <c r="G244" s="19"/>
      <c r="H244" s="19">
        <f t="shared" si="32"/>
        <v>0.5144032921810697</v>
      </c>
      <c r="I244" s="19"/>
      <c r="J244" s="19">
        <f t="shared" si="33"/>
        <v>1.9400000000000008</v>
      </c>
      <c r="K244" s="19">
        <f t="shared" si="34"/>
        <v>1.9440000000000008</v>
      </c>
      <c r="L244" s="20">
        <f t="shared" si="35"/>
        <v>0.5154639175257729</v>
      </c>
      <c r="M244" s="19">
        <f t="shared" si="36"/>
        <v>0.5144032921810697</v>
      </c>
      <c r="N244" s="19"/>
      <c r="O244" s="19">
        <f t="shared" si="37"/>
        <v>0.0020618556701030915</v>
      </c>
      <c r="P244" s="21">
        <f t="shared" si="38"/>
        <v>0.002057613168724279</v>
      </c>
    </row>
    <row r="245" spans="5:16" ht="12.75">
      <c r="E245" s="4"/>
      <c r="F245" s="19">
        <f t="shared" si="31"/>
        <v>1.9480000000000008</v>
      </c>
      <c r="G245" s="19"/>
      <c r="H245" s="19">
        <f t="shared" si="32"/>
        <v>0.5133470225872687</v>
      </c>
      <c r="I245" s="19"/>
      <c r="J245" s="19">
        <f t="shared" si="33"/>
        <v>1.9440000000000008</v>
      </c>
      <c r="K245" s="19">
        <f t="shared" si="34"/>
        <v>1.9480000000000008</v>
      </c>
      <c r="L245" s="20">
        <f t="shared" si="35"/>
        <v>0.5144032921810697</v>
      </c>
      <c r="M245" s="19">
        <f t="shared" si="36"/>
        <v>0.5133470225872687</v>
      </c>
      <c r="N245" s="19"/>
      <c r="O245" s="19">
        <f t="shared" si="37"/>
        <v>0.002057613168724279</v>
      </c>
      <c r="P245" s="21">
        <f t="shared" si="38"/>
        <v>0.0020533880903490748</v>
      </c>
    </row>
    <row r="246" spans="5:16" ht="12.75">
      <c r="E246" s="4"/>
      <c r="F246" s="19">
        <f t="shared" si="31"/>
        <v>1.9520000000000008</v>
      </c>
      <c r="G246" s="19"/>
      <c r="H246" s="19">
        <f t="shared" si="32"/>
        <v>0.5122950819672129</v>
      </c>
      <c r="I246" s="19"/>
      <c r="J246" s="19">
        <f t="shared" si="33"/>
        <v>1.9480000000000008</v>
      </c>
      <c r="K246" s="19">
        <f t="shared" si="34"/>
        <v>1.9520000000000008</v>
      </c>
      <c r="L246" s="20">
        <f t="shared" si="35"/>
        <v>0.5133470225872687</v>
      </c>
      <c r="M246" s="19">
        <f t="shared" si="36"/>
        <v>0.5122950819672129</v>
      </c>
      <c r="N246" s="19"/>
      <c r="O246" s="19">
        <f t="shared" si="37"/>
        <v>0.0020533880903490748</v>
      </c>
      <c r="P246" s="21">
        <f t="shared" si="38"/>
        <v>0.0020491803278688513</v>
      </c>
    </row>
    <row r="247" spans="5:16" ht="12.75">
      <c r="E247" s="4"/>
      <c r="F247" s="19">
        <f t="shared" si="31"/>
        <v>1.9560000000000008</v>
      </c>
      <c r="G247" s="19"/>
      <c r="H247" s="19">
        <f t="shared" si="32"/>
        <v>0.511247443762781</v>
      </c>
      <c r="I247" s="19"/>
      <c r="J247" s="19">
        <f t="shared" si="33"/>
        <v>1.9520000000000008</v>
      </c>
      <c r="K247" s="19">
        <f t="shared" si="34"/>
        <v>1.9560000000000008</v>
      </c>
      <c r="L247" s="20">
        <f t="shared" si="35"/>
        <v>0.5122950819672129</v>
      </c>
      <c r="M247" s="19">
        <f t="shared" si="36"/>
        <v>0.511247443762781</v>
      </c>
      <c r="N247" s="19"/>
      <c r="O247" s="19">
        <f t="shared" si="37"/>
        <v>0.0020491803278688513</v>
      </c>
      <c r="P247" s="21">
        <f t="shared" si="38"/>
        <v>0.002044989775051124</v>
      </c>
    </row>
    <row r="248" spans="5:16" ht="12.75">
      <c r="E248" s="4"/>
      <c r="F248" s="19">
        <f t="shared" si="31"/>
        <v>1.9600000000000009</v>
      </c>
      <c r="G248" s="19"/>
      <c r="H248" s="19">
        <f t="shared" si="32"/>
        <v>0.5102040816326529</v>
      </c>
      <c r="I248" s="19"/>
      <c r="J248" s="19">
        <f t="shared" si="33"/>
        <v>1.9560000000000008</v>
      </c>
      <c r="K248" s="19">
        <f t="shared" si="34"/>
        <v>1.9600000000000009</v>
      </c>
      <c r="L248" s="20">
        <f t="shared" si="35"/>
        <v>0.511247443762781</v>
      </c>
      <c r="M248" s="19">
        <f t="shared" si="36"/>
        <v>0.5102040816326529</v>
      </c>
      <c r="N248" s="19"/>
      <c r="O248" s="19">
        <f t="shared" si="37"/>
        <v>0.002044989775051124</v>
      </c>
      <c r="P248" s="21">
        <f t="shared" si="38"/>
        <v>0.0020408163265306116</v>
      </c>
    </row>
    <row r="249" spans="5:16" ht="12.75">
      <c r="E249" s="4"/>
      <c r="F249" s="19">
        <f t="shared" si="31"/>
        <v>1.9640000000000009</v>
      </c>
      <c r="G249" s="19"/>
      <c r="H249" s="19">
        <f t="shared" si="32"/>
        <v>0.5091649694501016</v>
      </c>
      <c r="I249" s="19"/>
      <c r="J249" s="19">
        <f t="shared" si="33"/>
        <v>1.9600000000000009</v>
      </c>
      <c r="K249" s="19">
        <f t="shared" si="34"/>
        <v>1.9640000000000009</v>
      </c>
      <c r="L249" s="20">
        <f t="shared" si="35"/>
        <v>0.5102040816326529</v>
      </c>
      <c r="M249" s="19">
        <f t="shared" si="36"/>
        <v>0.5091649694501016</v>
      </c>
      <c r="N249" s="19"/>
      <c r="O249" s="19">
        <f t="shared" si="37"/>
        <v>0.0020408163265306116</v>
      </c>
      <c r="P249" s="21">
        <f t="shared" si="38"/>
        <v>0.0020366598778004063</v>
      </c>
    </row>
    <row r="250" spans="5:16" ht="12.75">
      <c r="E250" s="4"/>
      <c r="F250" s="19">
        <f t="shared" si="31"/>
        <v>1.9680000000000009</v>
      </c>
      <c r="G250" s="19"/>
      <c r="H250" s="19">
        <f t="shared" si="32"/>
        <v>0.5081300813008128</v>
      </c>
      <c r="I250" s="19"/>
      <c r="J250" s="19">
        <f t="shared" si="33"/>
        <v>1.9640000000000009</v>
      </c>
      <c r="K250" s="19">
        <f t="shared" si="34"/>
        <v>1.9680000000000009</v>
      </c>
      <c r="L250" s="20">
        <f t="shared" si="35"/>
        <v>0.5091649694501016</v>
      </c>
      <c r="M250" s="19">
        <f t="shared" si="36"/>
        <v>0.5081300813008128</v>
      </c>
      <c r="N250" s="19"/>
      <c r="O250" s="19">
        <f t="shared" si="37"/>
        <v>0.0020366598778004063</v>
      </c>
      <c r="P250" s="21">
        <f t="shared" si="38"/>
        <v>0.0020325203252032514</v>
      </c>
    </row>
    <row r="251" spans="5:16" ht="12.75">
      <c r="E251" s="4"/>
      <c r="F251" s="19">
        <f t="shared" si="31"/>
        <v>1.9720000000000009</v>
      </c>
      <c r="G251" s="19"/>
      <c r="H251" s="19">
        <f t="shared" si="32"/>
        <v>0.50709939148073</v>
      </c>
      <c r="I251" s="19"/>
      <c r="J251" s="19">
        <f t="shared" si="33"/>
        <v>1.9680000000000009</v>
      </c>
      <c r="K251" s="19">
        <f t="shared" si="34"/>
        <v>1.9720000000000009</v>
      </c>
      <c r="L251" s="20">
        <f t="shared" si="35"/>
        <v>0.5081300813008128</v>
      </c>
      <c r="M251" s="19">
        <f t="shared" si="36"/>
        <v>0.50709939148073</v>
      </c>
      <c r="N251" s="19"/>
      <c r="O251" s="19">
        <f t="shared" si="37"/>
        <v>0.0020325203252032514</v>
      </c>
      <c r="P251" s="21">
        <f t="shared" si="38"/>
        <v>0.00202839756592292</v>
      </c>
    </row>
    <row r="252" spans="5:16" ht="12.75">
      <c r="E252" s="4"/>
      <c r="F252" s="19">
        <f t="shared" si="31"/>
        <v>1.9760000000000009</v>
      </c>
      <c r="G252" s="19"/>
      <c r="H252" s="19">
        <f t="shared" si="32"/>
        <v>0.5060728744939269</v>
      </c>
      <c r="I252" s="19"/>
      <c r="J252" s="19">
        <f t="shared" si="33"/>
        <v>1.9720000000000009</v>
      </c>
      <c r="K252" s="19">
        <f t="shared" si="34"/>
        <v>1.9760000000000009</v>
      </c>
      <c r="L252" s="20">
        <f t="shared" si="35"/>
        <v>0.50709939148073</v>
      </c>
      <c r="M252" s="19">
        <f t="shared" si="36"/>
        <v>0.5060728744939269</v>
      </c>
      <c r="N252" s="19"/>
      <c r="O252" s="19">
        <f t="shared" si="37"/>
        <v>0.00202839756592292</v>
      </c>
      <c r="P252" s="21">
        <f t="shared" si="38"/>
        <v>0.0020242914979757077</v>
      </c>
    </row>
    <row r="253" spans="5:16" ht="12.75">
      <c r="E253" s="4"/>
      <c r="F253" s="19">
        <f t="shared" si="31"/>
        <v>1.9800000000000009</v>
      </c>
      <c r="G253" s="19"/>
      <c r="H253" s="19">
        <f t="shared" si="32"/>
        <v>0.5050505050505049</v>
      </c>
      <c r="I253" s="19"/>
      <c r="J253" s="19">
        <f t="shared" si="33"/>
        <v>1.9760000000000009</v>
      </c>
      <c r="K253" s="19">
        <f t="shared" si="34"/>
        <v>1.9800000000000009</v>
      </c>
      <c r="L253" s="20">
        <f t="shared" si="35"/>
        <v>0.5060728744939269</v>
      </c>
      <c r="M253" s="19">
        <f t="shared" si="36"/>
        <v>0.5050505050505049</v>
      </c>
      <c r="N253" s="19"/>
      <c r="O253" s="19">
        <f t="shared" si="37"/>
        <v>0.0020242914979757077</v>
      </c>
      <c r="P253" s="21">
        <f t="shared" si="38"/>
        <v>0.0020202020202020193</v>
      </c>
    </row>
    <row r="254" spans="5:16" ht="12.75">
      <c r="E254" s="4"/>
      <c r="F254" s="19">
        <f t="shared" si="31"/>
        <v>1.9840000000000009</v>
      </c>
      <c r="G254" s="19"/>
      <c r="H254" s="19">
        <f t="shared" si="32"/>
        <v>0.5040322580645159</v>
      </c>
      <c r="I254" s="19"/>
      <c r="J254" s="19">
        <f t="shared" si="33"/>
        <v>1.9800000000000009</v>
      </c>
      <c r="K254" s="19">
        <f t="shared" si="34"/>
        <v>1.9840000000000009</v>
      </c>
      <c r="L254" s="20">
        <f t="shared" si="35"/>
        <v>0.5050505050505049</v>
      </c>
      <c r="M254" s="19">
        <f t="shared" si="36"/>
        <v>0.5040322580645159</v>
      </c>
      <c r="N254" s="19"/>
      <c r="O254" s="19">
        <f t="shared" si="37"/>
        <v>0.0020202020202020193</v>
      </c>
      <c r="P254" s="21">
        <f t="shared" si="38"/>
        <v>0.0020161290322580636</v>
      </c>
    </row>
    <row r="255" spans="5:16" ht="12.75">
      <c r="E255" s="4"/>
      <c r="F255" s="19">
        <f t="shared" si="31"/>
        <v>1.9880000000000009</v>
      </c>
      <c r="G255" s="19"/>
      <c r="H255" s="19">
        <f t="shared" si="32"/>
        <v>0.5030181086519112</v>
      </c>
      <c r="I255" s="19"/>
      <c r="J255" s="19">
        <f t="shared" si="33"/>
        <v>1.9840000000000009</v>
      </c>
      <c r="K255" s="19">
        <f t="shared" si="34"/>
        <v>1.9880000000000009</v>
      </c>
      <c r="L255" s="20">
        <f t="shared" si="35"/>
        <v>0.5040322580645159</v>
      </c>
      <c r="M255" s="19">
        <f t="shared" si="36"/>
        <v>0.5030181086519112</v>
      </c>
      <c r="N255" s="19"/>
      <c r="O255" s="19">
        <f t="shared" si="37"/>
        <v>0.0020161290322580636</v>
      </c>
      <c r="P255" s="21">
        <f t="shared" si="38"/>
        <v>0.0020120724346076447</v>
      </c>
    </row>
    <row r="256" spans="5:16" ht="12.75">
      <c r="E256" s="4"/>
      <c r="F256" s="19">
        <f t="shared" si="31"/>
        <v>1.9920000000000009</v>
      </c>
      <c r="G256" s="19"/>
      <c r="H256" s="19">
        <f t="shared" si="32"/>
        <v>0.5020080321285139</v>
      </c>
      <c r="I256" s="19"/>
      <c r="J256" s="19">
        <f t="shared" si="33"/>
        <v>1.9880000000000009</v>
      </c>
      <c r="K256" s="19">
        <f t="shared" si="34"/>
        <v>1.9920000000000009</v>
      </c>
      <c r="L256" s="20">
        <f t="shared" si="35"/>
        <v>0.5030181086519112</v>
      </c>
      <c r="M256" s="19">
        <f t="shared" si="36"/>
        <v>0.5020080321285139</v>
      </c>
      <c r="N256" s="19"/>
      <c r="O256" s="19">
        <f t="shared" si="37"/>
        <v>0.0020120724346076447</v>
      </c>
      <c r="P256" s="21">
        <f t="shared" si="38"/>
        <v>0.0020080321285140556</v>
      </c>
    </row>
    <row r="257" spans="5:16" ht="12.75">
      <c r="E257" s="4"/>
      <c r="F257" s="19">
        <f t="shared" si="31"/>
        <v>1.9960000000000009</v>
      </c>
      <c r="G257" s="19"/>
      <c r="H257" s="19">
        <f t="shared" si="32"/>
        <v>0.5010020040080158</v>
      </c>
      <c r="I257" s="19"/>
      <c r="J257" s="19">
        <f t="shared" si="33"/>
        <v>1.9920000000000009</v>
      </c>
      <c r="K257" s="19">
        <f t="shared" si="34"/>
        <v>1.9960000000000009</v>
      </c>
      <c r="L257" s="20">
        <f t="shared" si="35"/>
        <v>0.5020080321285139</v>
      </c>
      <c r="M257" s="19">
        <f t="shared" si="36"/>
        <v>0.5010020040080158</v>
      </c>
      <c r="N257" s="19"/>
      <c r="O257" s="19">
        <f t="shared" si="37"/>
        <v>0.0020080321285140556</v>
      </c>
      <c r="P257" s="21">
        <f t="shared" si="38"/>
        <v>0.002004008016032063</v>
      </c>
    </row>
    <row r="258" spans="5:16" ht="12.75">
      <c r="E258" s="4" t="s">
        <v>33</v>
      </c>
      <c r="F258" s="19">
        <f t="shared" si="31"/>
        <v>2.000000000000001</v>
      </c>
      <c r="G258" s="19"/>
      <c r="H258" s="19">
        <f t="shared" si="32"/>
        <v>0.4999999999999998</v>
      </c>
      <c r="I258" s="19"/>
      <c r="J258" s="19">
        <f t="shared" si="33"/>
        <v>1.9960000000000009</v>
      </c>
      <c r="K258" s="19">
        <f t="shared" si="34"/>
        <v>2.000000000000001</v>
      </c>
      <c r="L258" s="20">
        <f t="shared" si="35"/>
        <v>0.5010020040080158</v>
      </c>
      <c r="M258" s="19">
        <f t="shared" si="36"/>
        <v>0.4999999999999998</v>
      </c>
      <c r="N258" s="19"/>
      <c r="O258" s="19">
        <f t="shared" si="37"/>
        <v>0.002004008016032063</v>
      </c>
      <c r="P258" s="21">
        <f t="shared" si="38"/>
        <v>0.001999999999999999</v>
      </c>
    </row>
    <row r="259" spans="5:16" ht="12.75">
      <c r="E259" s="4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21"/>
    </row>
    <row r="260" spans="5:16" ht="12.75">
      <c r="E260" s="4"/>
      <c r="F260" s="19"/>
      <c r="G260" s="19"/>
      <c r="H260" s="19"/>
      <c r="I260" s="19"/>
      <c r="J260" s="19"/>
      <c r="K260" s="19"/>
      <c r="L260" s="19"/>
      <c r="M260" s="19"/>
      <c r="N260" s="19"/>
      <c r="O260" s="19" t="s">
        <v>0</v>
      </c>
      <c r="P260" s="21" t="s">
        <v>0</v>
      </c>
    </row>
    <row r="261" spans="5:16" ht="12.75">
      <c r="E261" s="4"/>
      <c r="F261" s="19"/>
      <c r="G261" s="19"/>
      <c r="H261" s="19"/>
      <c r="I261" s="19"/>
      <c r="J261" s="19"/>
      <c r="K261" s="19"/>
      <c r="L261" s="19"/>
      <c r="M261" s="19"/>
      <c r="N261" s="19"/>
      <c r="O261" s="22">
        <f>SUM(O9:O258)</f>
        <v>0.6941481805579454</v>
      </c>
      <c r="P261" s="23">
        <f>SUM(P9:P258)</f>
        <v>0.6921481805579452</v>
      </c>
    </row>
    <row r="262" spans="5:16" ht="13.5" thickBot="1">
      <c r="E262" s="6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7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Curgus</dc:creator>
  <cp:keywords/>
  <dc:description/>
  <cp:lastModifiedBy>Branko Curgus</cp:lastModifiedBy>
  <dcterms:created xsi:type="dcterms:W3CDTF">2009-01-08T18:45:39Z</dcterms:created>
  <dcterms:modified xsi:type="dcterms:W3CDTF">2009-01-08T21:44:34Z</dcterms:modified>
  <cp:category/>
  <cp:version/>
  <cp:contentType/>
  <cp:contentStatus/>
</cp:coreProperties>
</file>